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as01\Piano povertà\06_Fondi Nazionali_documentazione\FNPovertà 2018_2020\Scadenze giugno 2023\INCONTRO 25_05_2023\DA INVIARE AI PARTECIPANTI\"/>
    </mc:Choice>
  </mc:AlternateContent>
  <bookViews>
    <workbookView xWindow="0" yWindow="0" windowWidth="23040" windowHeight="8796" activeTab="1"/>
  </bookViews>
  <sheets>
    <sheet name="Ita_Regioni" sheetId="1" r:id="rId1"/>
    <sheet name="Ambiti" sheetId="3" r:id="rId2"/>
    <sheet name="Tempistiche AP"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3" l="1"/>
  <c r="G25" i="3"/>
  <c r="H25" i="3"/>
  <c r="J25" i="3"/>
  <c r="E25" i="3"/>
</calcChain>
</file>

<file path=xl/sharedStrings.xml><?xml version="1.0" encoding="utf-8"?>
<sst xmlns="http://schemas.openxmlformats.org/spreadsheetml/2006/main" count="121" uniqueCount="69">
  <si>
    <t>Italia</t>
  </si>
  <si>
    <t>05-VENETO</t>
  </si>
  <si>
    <t>ven_1</t>
  </si>
  <si>
    <t>Comune Di Thiene</t>
  </si>
  <si>
    <t>ven_10</t>
  </si>
  <si>
    <t>Comune Di Adria</t>
  </si>
  <si>
    <t>ven_11</t>
  </si>
  <si>
    <t>Azienda Ulss N. 1 Dolomiti</t>
  </si>
  <si>
    <t>ven_12</t>
  </si>
  <si>
    <t>Comune Di Verona</t>
  </si>
  <si>
    <t>ven_13</t>
  </si>
  <si>
    <t>Comune Di Legnago</t>
  </si>
  <si>
    <t>ven_14</t>
  </si>
  <si>
    <t>Comune Di Sona</t>
  </si>
  <si>
    <t>ven_15</t>
  </si>
  <si>
    <t>Comune Di Bassano Del Grappa</t>
  </si>
  <si>
    <t>ven_16</t>
  </si>
  <si>
    <t>Comune Di Arzignano</t>
  </si>
  <si>
    <t>ven_17</t>
  </si>
  <si>
    <t>Comune Di Vicenza</t>
  </si>
  <si>
    <t>ven_18</t>
  </si>
  <si>
    <t>Comune Di Conegliano</t>
  </si>
  <si>
    <t>ven_19</t>
  </si>
  <si>
    <t>Comune di Castelfranco Veneto</t>
  </si>
  <si>
    <t>ven_2</t>
  </si>
  <si>
    <t>Comune Di Belluno</t>
  </si>
  <si>
    <t>ven_20</t>
  </si>
  <si>
    <t>Comune Di Treviso</t>
  </si>
  <si>
    <t>ven_21</t>
  </si>
  <si>
    <t>Comune Di Portogruaro</t>
  </si>
  <si>
    <t>ven_3</t>
  </si>
  <si>
    <t>Comune Di Venezia</t>
  </si>
  <si>
    <t>ven_4</t>
  </si>
  <si>
    <t>Comune Di Spinea</t>
  </si>
  <si>
    <t>ven_5</t>
  </si>
  <si>
    <t>Comune Di Chioggia</t>
  </si>
  <si>
    <t>ven_6</t>
  </si>
  <si>
    <t>Comune Di Carmignano Di Brenta</t>
  </si>
  <si>
    <t>ven_7</t>
  </si>
  <si>
    <t>Comune Di Padova</t>
  </si>
  <si>
    <t>ven_8</t>
  </si>
  <si>
    <t>Comune Di Este</t>
  </si>
  <si>
    <t>ven_9</t>
  </si>
  <si>
    <t>Comune Di Lendinara</t>
  </si>
  <si>
    <t>Regione/Italia</t>
  </si>
  <si>
    <t>Num. AP attuali per mese (Media AP completate per mese ottobre 22-marzo 23)</t>
  </si>
  <si>
    <t xml:space="preserve">Num. AP necessarie a maggio-giugno 2023 per mese </t>
  </si>
  <si>
    <t>Differenza tra AP attuali e AP necessarie per mese -  valore assoluto</t>
  </si>
  <si>
    <t>Numero di AP completate per Case Manager per mese  (media ott22-mar23)</t>
  </si>
  <si>
    <t>Num. di Case Manager attivi almeno una volta in GePI gennaio-marzo 2023</t>
  </si>
  <si>
    <t>Numero di AP necessarie a maggio-giugno 2023 per mese per CM se tutti I CM attivi lavorano alla presa in carico</t>
  </si>
  <si>
    <t xml:space="preserve">Aumento necessario di AP da completare (coefficiente di moltiplicazione - es. Aumento di 10 volte per la Campania)
</t>
  </si>
  <si>
    <t>Numero di CM necessari per completare le AP mantenendo il tasso attuale di completamento AP (Se non aumenta tasso di AP per CM, serve aumentare il numero di CM attivi per mese per completare AP)</t>
  </si>
  <si>
    <t>Tabella 1 Italia e Regioni: Arretrato nuclei senza carico di cura e senza Analisi Preliminare completata che non riceveranno RdC a partire da luglio 2023. Sono inclusi i beneficiari con domanda accolta a fine marzo 2023, comprensivi di nuclei con domanda presentate fino al 31 gennaio 2023.  Il completamento dell'Analisi Preliminare e' aggiornato a marzo 2023.</t>
  </si>
  <si>
    <t>Tabella 2 Ambiti: Arretrato nuclei senza carico di cura e senza Analisi Preliminare completata che non riceveranno RdC a partire da luglio 2023. Sono inclusi i beneficiari con domanda accolta a fine marzo 2023, comprensivi di nuclei con domanda presentate fino al 31 gennaio 2023.  Il completamento dell'Analisi Preliminare e' aggiornato a marzo 2023.</t>
  </si>
  <si>
    <t>Regione</t>
  </si>
  <si>
    <t>Codice ATS</t>
  </si>
  <si>
    <t>Comune Capofila</t>
  </si>
  <si>
    <t>Nota</t>
  </si>
  <si>
    <t>Il numero di AP per CM necessario e' inferiore a quello attuale perche' nel periodo gen-mar2023 piu' CM sono risultati attivi su GePI</t>
  </si>
  <si>
    <t>Totale arretrato beneficiari fino a gennaio 2023</t>
  </si>
  <si>
    <t xml:space="preserve">Totale arretrato beneficiari fino a gennaio 2023 </t>
  </si>
  <si>
    <t>Mesi da invio dati da INPS a MLPS ad inizio Analisi Preliminare - 2022</t>
  </si>
  <si>
    <t>Tabella 3 Regioni: tempistiche presa in carico</t>
  </si>
  <si>
    <t>Mesi da accettazione domanda INPS ad inizio Analisi Preliminare - 2022</t>
  </si>
  <si>
    <t>Mesi da invio dati da INPS a MLPS ad assegnazione caso da parte del coordinatore - 2022</t>
  </si>
  <si>
    <t>Mesi da assegnazione caso da parte del coordinatore ad avvio Analisi Preliminare - 2022</t>
  </si>
  <si>
    <t>VENETO</t>
  </si>
  <si>
    <t>ITALIA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</si>
</sst>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0.0"/>
    <numFmt numFmtId="167" formatCode="_(* #,##0.0_);_(* \(#,##0.0\);_(* &quot;-&quot;??_);_(@_)"/>
  </numFmts>
  <fonts count="10" x14ac:knownFonts="1">
    <font>
      <sz val="10"/>
      <name val="Arial"/>
    </font>
    <font>
      <sz val="10"/>
      <name val="Arial"/>
      <family val="2"/>
    </font>
    <font>
      <b/>
      <sz val="10"/>
      <name val="Arial"/>
      <family val="2"/>
    </font>
    <font>
      <sz val="10"/>
      <name val="Arial"/>
      <family val="2"/>
    </font>
    <font>
      <sz val="11"/>
      <name val="Calibri"/>
      <family val="2"/>
    </font>
    <font>
      <b/>
      <sz val="12"/>
      <name val="Arial"/>
      <family val="2"/>
    </font>
    <font>
      <b/>
      <sz val="10"/>
      <name val="Calibri"/>
      <family val="2"/>
      <scheme val="minor"/>
    </font>
    <font>
      <sz val="1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4" fillId="0" borderId="0"/>
  </cellStyleXfs>
  <cellXfs count="29">
    <xf numFmtId="0" fontId="0" fillId="0" borderId="0" xfId="0"/>
    <xf numFmtId="0" fontId="0" fillId="0" borderId="0" xfId="0" applyAlignment="1">
      <alignment vertical="top"/>
    </xf>
    <xf numFmtId="0" fontId="3" fillId="0" borderId="0" xfId="0" applyFont="1" applyAlignment="1">
      <alignment vertical="top"/>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3" applyAlignment="1">
      <alignment vertical="center"/>
    </xf>
    <xf numFmtId="165" fontId="4" fillId="0" borderId="0" xfId="1" applyNumberFormat="1" applyFont="1" applyBorder="1" applyAlignment="1">
      <alignment vertical="center"/>
    </xf>
    <xf numFmtId="0" fontId="3" fillId="0" borderId="0" xfId="0" applyFont="1" applyAlignment="1">
      <alignment horizontal="left" vertical="center" wrapText="1"/>
    </xf>
    <xf numFmtId="0" fontId="0" fillId="0" borderId="0" xfId="0" applyAlignment="1">
      <alignment vertical="center"/>
    </xf>
    <xf numFmtId="0" fontId="5" fillId="2" borderId="1" xfId="0" applyFont="1" applyFill="1" applyBorder="1" applyAlignment="1">
      <alignment vertical="center" wrapText="1"/>
    </xf>
    <xf numFmtId="0" fontId="2" fillId="0" borderId="1" xfId="0" applyFont="1" applyBorder="1" applyAlignment="1">
      <alignment vertical="center"/>
    </xf>
    <xf numFmtId="166" fontId="0" fillId="0" borderId="1" xfId="0" applyNumberFormat="1" applyBorder="1" applyAlignment="1">
      <alignment vertical="center"/>
    </xf>
    <xf numFmtId="1" fontId="0" fillId="0" borderId="0" xfId="0" applyNumberFormat="1" applyAlignment="1">
      <alignment vertical="center"/>
    </xf>
    <xf numFmtId="166" fontId="0" fillId="0" borderId="0" xfId="0" applyNumberFormat="1" applyAlignment="1">
      <alignment vertical="center"/>
    </xf>
    <xf numFmtId="0" fontId="1" fillId="0" borderId="0" xfId="0" applyFont="1" applyAlignment="1">
      <alignment vertical="center"/>
    </xf>
    <xf numFmtId="2" fontId="0" fillId="0" borderId="1" xfId="0" applyNumberFormat="1" applyBorder="1" applyAlignment="1">
      <alignment vertical="center"/>
    </xf>
    <xf numFmtId="0" fontId="0" fillId="0" borderId="1" xfId="0" applyBorder="1" applyAlignment="1">
      <alignment vertical="center"/>
    </xf>
    <xf numFmtId="0" fontId="2" fillId="0" borderId="0" xfId="0" applyFont="1" applyAlignment="1">
      <alignment horizontal="left" vertical="top" wrapText="1"/>
    </xf>
    <xf numFmtId="0" fontId="6" fillId="0" borderId="0" xfId="0" applyFont="1" applyAlignment="1">
      <alignment horizontal="left" vertical="top" wrapText="1"/>
    </xf>
    <xf numFmtId="0" fontId="7" fillId="0" borderId="0" xfId="2" applyFont="1"/>
    <xf numFmtId="0" fontId="8" fillId="0" borderId="0" xfId="3" applyFont="1" applyAlignment="1">
      <alignment vertical="top" wrapText="1"/>
    </xf>
    <xf numFmtId="0" fontId="6" fillId="0" borderId="0" xfId="0" applyFont="1" applyAlignment="1">
      <alignment horizontal="center" vertical="center" wrapText="1"/>
    </xf>
    <xf numFmtId="0" fontId="7" fillId="0" borderId="0" xfId="2" applyFont="1" applyAlignment="1">
      <alignment vertical="top" wrapText="1"/>
    </xf>
    <xf numFmtId="0" fontId="9" fillId="0" borderId="0" xfId="3" applyFont="1"/>
    <xf numFmtId="1" fontId="9" fillId="0" borderId="0" xfId="3" applyNumberFormat="1" applyFont="1"/>
    <xf numFmtId="0" fontId="6" fillId="0" borderId="0" xfId="2" applyFont="1"/>
    <xf numFmtId="165" fontId="6" fillId="0" borderId="0" xfId="1" applyNumberFormat="1" applyFont="1"/>
    <xf numFmtId="164" fontId="6" fillId="0" borderId="0" xfId="1" applyFont="1"/>
    <xf numFmtId="167" fontId="6" fillId="0" borderId="0" xfId="1" applyNumberFormat="1" applyFont="1"/>
  </cellXfs>
  <cellStyles count="4">
    <cellStyle name="Migliaia" xfId="1" builtinId="3"/>
    <cellStyle name="Normal 2" xfId="2"/>
    <cellStyle name="Normal 3" xf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b="1"/>
              <a:t>Num.</a:t>
            </a:r>
            <a:r>
              <a:rPr lang="en-US" b="1" baseline="0"/>
              <a:t> di AP attuali per mese e Num. di AP necessarie a maggio e giugno per recuperare arretrato</a:t>
            </a:r>
            <a:endParaRPr lang="en-US" b="1"/>
          </a:p>
        </c:rich>
      </c:tx>
      <c:overlay val="0"/>
      <c:spPr>
        <a:noFill/>
        <a:ln>
          <a:noFill/>
        </a:ln>
        <a:effectLst/>
      </c:spPr>
    </c:title>
    <c:autoTitleDeleted val="0"/>
    <c:plotArea>
      <c:layout>
        <c:manualLayout>
          <c:layoutTarget val="inner"/>
          <c:xMode val="edge"/>
          <c:yMode val="edge"/>
          <c:x val="7.8553916821865549E-2"/>
          <c:y val="9.6316013641682754E-2"/>
          <c:w val="0.82273165695258188"/>
          <c:h val="0.61711683987994104"/>
        </c:manualLayout>
      </c:layout>
      <c:barChart>
        <c:barDir val="col"/>
        <c:grouping val="clustered"/>
        <c:varyColors val="0"/>
        <c:ser>
          <c:idx val="0"/>
          <c:order val="1"/>
          <c:tx>
            <c:strRef>
              <c:f>Ita_Regioni!$C$3</c:f>
              <c:strCache>
                <c:ptCount val="1"/>
                <c:pt idx="0">
                  <c:v>Num. AP attuali per mese (Media AP completate per mese ottobre 22-marzo 23)</c:v>
                </c:pt>
              </c:strCache>
            </c:strRef>
          </c:tx>
          <c:spPr>
            <a:solidFill>
              <a:schemeClr val="accent6"/>
            </a:solidFill>
            <a:ln>
              <a:noFill/>
            </a:ln>
            <a:effectLst/>
          </c:spPr>
          <c:invertIfNegative val="0"/>
          <c:errBars>
            <c:errBarType val="both"/>
            <c:errValType val="cust"/>
            <c:noEndCap val="0"/>
            <c:plus>
              <c:numRef>
                <c:f>Ita_Regioni!$E$4:$E$12</c:f>
                <c:numCache>
                  <c:formatCode>General</c:formatCode>
                  <c:ptCount val="9"/>
                  <c:pt idx="0">
                    <c:v>796.83331298828125</c:v>
                  </c:pt>
                </c:numCache>
              </c:numRef>
            </c:plus>
            <c:minus>
              <c:numLit>
                <c:formatCode>General</c:formatCode>
                <c:ptCount val="1"/>
                <c:pt idx="0">
                  <c:v>1</c:v>
                </c:pt>
              </c:numLit>
            </c:minus>
            <c:spPr>
              <a:noFill/>
              <a:ln w="9525" cap="flat" cmpd="sng" algn="ctr">
                <a:solidFill>
                  <a:schemeClr val="tx1">
                    <a:lumMod val="65000"/>
                    <a:lumOff val="35000"/>
                  </a:schemeClr>
                </a:solidFill>
                <a:round/>
              </a:ln>
              <a:effectLst/>
            </c:spPr>
          </c:errBars>
          <c:cat>
            <c:strRef>
              <c:f>Ita_Regioni!$A$4:$A$12</c:f>
              <c:strCache>
                <c:ptCount val="1"/>
                <c:pt idx="0">
                  <c:v>05-VENETO</c:v>
                </c:pt>
              </c:strCache>
            </c:strRef>
          </c:cat>
          <c:val>
            <c:numRef>
              <c:f>Ita_Regioni!$C$4:$C$12</c:f>
              <c:numCache>
                <c:formatCode>General</c:formatCode>
                <c:ptCount val="9"/>
                <c:pt idx="0" formatCode="_(* #,##0_);_(* \(#,##0\);_(* &quot;-&quot;??_);_(@_)">
                  <c:v>527.66668701171875</c:v>
                </c:pt>
              </c:numCache>
            </c:numRef>
          </c:val>
          <c:extLst xmlns:c16r2="http://schemas.microsoft.com/office/drawing/2015/06/chart">
            <c:ext xmlns:c16="http://schemas.microsoft.com/office/drawing/2014/chart" uri="{C3380CC4-5D6E-409C-BE32-E72D297353CC}">
              <c16:uniqueId val="{00000000-AEAB-4A38-BA07-2C725AEA8A78}"/>
            </c:ext>
          </c:extLst>
        </c:ser>
        <c:ser>
          <c:idx val="1"/>
          <c:order val="2"/>
          <c:tx>
            <c:strRef>
              <c:f>Ita_Regioni!$D$3</c:f>
              <c:strCache>
                <c:ptCount val="1"/>
                <c:pt idx="0">
                  <c:v>Num. AP necessarie a maggio-giugno 2023 per mese </c:v>
                </c:pt>
              </c:strCache>
            </c:strRef>
          </c:tx>
          <c:spPr>
            <a:solidFill>
              <a:schemeClr val="accent5"/>
            </a:solidFill>
            <a:ln>
              <a:noFill/>
            </a:ln>
            <a:effectLst/>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Ita_Regioni!$A$4:$A$12</c:f>
              <c:strCache>
                <c:ptCount val="1"/>
                <c:pt idx="0">
                  <c:v>05-VENETO</c:v>
                </c:pt>
              </c:strCache>
            </c:strRef>
          </c:cat>
          <c:val>
            <c:numRef>
              <c:f>Ita_Regioni!$D$4:$D$12</c:f>
              <c:numCache>
                <c:formatCode>General</c:formatCode>
                <c:ptCount val="9"/>
                <c:pt idx="0" formatCode="_(* #,##0_);_(* \(#,##0\);_(* &quot;-&quot;??_);_(@_)">
                  <c:v>1324.5</c:v>
                </c:pt>
              </c:numCache>
            </c:numRef>
          </c:val>
          <c:extLst xmlns:c16r2="http://schemas.microsoft.com/office/drawing/2015/06/chart">
            <c:ext xmlns:c16="http://schemas.microsoft.com/office/drawing/2014/chart" uri="{C3380CC4-5D6E-409C-BE32-E72D297353CC}">
              <c16:uniqueId val="{00000001-AEAB-4A38-BA07-2C725AEA8A78}"/>
            </c:ext>
          </c:extLst>
        </c:ser>
        <c:dLbls>
          <c:showLegendKey val="0"/>
          <c:showVal val="0"/>
          <c:showCatName val="0"/>
          <c:showSerName val="0"/>
          <c:showPercent val="0"/>
          <c:showBubbleSize val="0"/>
        </c:dLbls>
        <c:gapWidth val="145"/>
        <c:overlap val="-100"/>
        <c:axId val="-1622737904"/>
        <c:axId val="-1622734640"/>
      </c:barChart>
      <c:barChart>
        <c:barDir val="col"/>
        <c:grouping val="clustered"/>
        <c:varyColors val="0"/>
        <c:ser>
          <c:idx val="2"/>
          <c:order val="0"/>
          <c:tx>
            <c:strRef>
              <c:f>Ita_Regioni!$E$3</c:f>
              <c:strCache>
                <c:ptCount val="1"/>
                <c:pt idx="0">
                  <c:v>Differenza tra AP attuali e AP necessarie per mese -  valore assoluto</c:v>
                </c:pt>
              </c:strCache>
            </c:strRef>
          </c:tx>
          <c:spPr>
            <a:noFill/>
            <a:ln>
              <a:noFill/>
            </a:ln>
            <a:effectLst/>
          </c:spPr>
          <c:invertIfNegative val="0"/>
          <c:dLbls>
            <c:dLbl>
              <c:idx val="0"/>
              <c:layout>
                <c:manualLayout>
                  <c:x val="-1.2084592145015106E-2"/>
                  <c:y val="0.32204072036566583"/>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2-AEAB-4A38-BA07-2C725AEA8A78}"/>
                </c:ext>
                <c:ext xmlns:c15="http://schemas.microsoft.com/office/drawing/2012/chart" uri="{CE6537A1-D6FC-4f65-9D91-7224C49458BB}"/>
              </c:extLst>
            </c:dLbl>
            <c:dLbl>
              <c:idx val="1"/>
              <c:layout>
                <c:manualLayout>
                  <c:x val="-1.6153457849570941E-2"/>
                  <c:y val="0.27593518270829975"/>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3-AEAB-4A38-BA07-2C725AEA8A78}"/>
                </c:ext>
                <c:ext xmlns:c15="http://schemas.microsoft.com/office/drawing/2012/chart" uri="{CE6537A1-D6FC-4f65-9D91-7224C49458BB}"/>
              </c:extLst>
            </c:dLbl>
            <c:dLbl>
              <c:idx val="2"/>
              <c:layout>
                <c:manualLayout>
                  <c:x val="-1.6153457849570962E-2"/>
                  <c:y val="0.22616725456542291"/>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4-AEAB-4A38-BA07-2C725AEA8A78}"/>
                </c:ext>
                <c:ext xmlns:c15="http://schemas.microsoft.com/office/drawing/2012/chart" uri="{CE6537A1-D6FC-4f65-9D91-7224C49458BB}"/>
              </c:extLst>
            </c:dLbl>
            <c:dLbl>
              <c:idx val="3"/>
              <c:layout>
                <c:manualLayout>
                  <c:x val="-1.8172640080767289E-2"/>
                  <c:y val="0.16548629999285538"/>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5-AEAB-4A38-BA07-2C725AEA8A78}"/>
                </c:ext>
                <c:ext xmlns:c15="http://schemas.microsoft.com/office/drawing/2012/chart" uri="{CE6537A1-D6FC-4f65-9D91-7224C49458BB}"/>
              </c:extLst>
            </c:dLbl>
            <c:dLbl>
              <c:idx val="4"/>
              <c:layout>
                <c:manualLayout>
                  <c:x val="-1.2169699269482659E-2"/>
                  <c:y val="8.6172734157025768E-2"/>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6-AEAB-4A38-BA07-2C725AEA8A78}"/>
                </c:ext>
                <c:ext xmlns:c15="http://schemas.microsoft.com/office/drawing/2012/chart" uri="{CE6537A1-D6FC-4f65-9D91-7224C49458BB}"/>
              </c:extLst>
            </c:dLbl>
            <c:dLbl>
              <c:idx val="5"/>
              <c:layout>
                <c:manualLayout>
                  <c:x val="-1.2169699269482659E-2"/>
                  <c:y val="8.4903302006052089E-2"/>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7-AEAB-4A38-BA07-2C725AEA8A78}"/>
                </c:ext>
                <c:ext xmlns:c15="http://schemas.microsoft.com/office/drawing/2012/chart" uri="{CE6537A1-D6FC-4f65-9D91-7224C49458BB}"/>
              </c:extLst>
            </c:dLbl>
            <c:dLbl>
              <c:idx val="6"/>
              <c:layout>
                <c:manualLayout>
                  <c:x val="-1.6226265692643543E-2"/>
                  <c:y val="6.9423581138971652E-2"/>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8-AEAB-4A38-BA07-2C725AEA8A78}"/>
                </c:ext>
                <c:ext xmlns:c15="http://schemas.microsoft.com/office/drawing/2012/chart" uri="{CE6537A1-D6FC-4f65-9D91-7224C49458BB}"/>
              </c:extLst>
            </c:dLbl>
            <c:dLbl>
              <c:idx val="7"/>
              <c:layout>
                <c:manualLayout>
                  <c:x val="-1.411235658258094E-2"/>
                  <c:y val="6.0208166729678714E-2"/>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9-AEAB-4A38-BA07-2C725AEA8A78}"/>
                </c:ext>
                <c:ext xmlns:c15="http://schemas.microsoft.com/office/drawing/2012/chart" uri="{CE6537A1-D6FC-4f65-9D91-7224C49458BB}"/>
              </c:extLst>
            </c:dLbl>
            <c:dLbl>
              <c:idx val="8"/>
              <c:layout>
                <c:manualLayout>
                  <c:x val="-1.4112356582581012E-2"/>
                  <c:y val="6.5299158651118197E-2"/>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A-AEAB-4A38-BA07-2C725AEA8A78}"/>
                </c:ext>
                <c:ext xmlns:c15="http://schemas.microsoft.com/office/drawing/2012/chart" uri="{CE6537A1-D6FC-4f65-9D91-7224C49458BB}"/>
              </c:extLst>
            </c:dLbl>
            <c:dLbl>
              <c:idx val="9"/>
              <c:layout>
                <c:manualLayout>
                  <c:x val="-1.411235658258094E-2"/>
                  <c:y val="6.5440859084950537E-2"/>
                </c:manualLayout>
              </c:layout>
              <c:dLblPos val="outEnd"/>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B-AEAB-4A38-BA07-2C725AEA8A78}"/>
                </c:ext>
                <c:ext xmlns:c15="http://schemas.microsoft.com/office/drawing/2012/chart" uri="{CE6537A1-D6FC-4f65-9D91-7224C49458BB}"/>
              </c:extLst>
            </c:dLbl>
            <c:dLbl>
              <c:idx val="10"/>
              <c:layout>
                <c:manualLayout>
                  <c:x val="-1.6128407522949643E-2"/>
                  <c:y val="5.2470055304063984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0D-AEAB-4A38-BA07-2C725AEA8A78}"/>
                </c:ext>
                <c:ext xmlns:c15="http://schemas.microsoft.com/office/drawing/2012/chart" uri="{CE6537A1-D6FC-4f65-9D91-7224C49458BB}"/>
              </c:extLst>
            </c:dLbl>
            <c:dLbl>
              <c:idx val="11"/>
              <c:layout>
                <c:manualLayout>
                  <c:x val="-1.6128407522949719E-2"/>
                  <c:y val="3.0731818331455923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0E-AEAB-4A38-BA07-2C725AEA8A78}"/>
                </c:ext>
                <c:ext xmlns:c15="http://schemas.microsoft.com/office/drawing/2012/chart" uri="{CE6537A1-D6FC-4f65-9D91-7224C49458BB}"/>
              </c:extLst>
            </c:dLbl>
            <c:dLbl>
              <c:idx val="12"/>
              <c:layout>
                <c:manualLayout>
                  <c:x val="-1.6128407522949643E-2"/>
                  <c:y val="4.3546199555514475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0F-AEAB-4A38-BA07-2C725AEA8A78}"/>
                </c:ext>
                <c:ext xmlns:c15="http://schemas.microsoft.com/office/drawing/2012/chart" uri="{CE6537A1-D6FC-4f65-9D91-7224C49458BB}"/>
              </c:extLst>
            </c:dLbl>
            <c:dLbl>
              <c:idx val="13"/>
              <c:layout>
                <c:manualLayout>
                  <c:x val="-1.612840752294957E-2"/>
                  <c:y val="2.4701882121187922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0-AEAB-4A38-BA07-2C725AEA8A78}"/>
                </c:ext>
                <c:ext xmlns:c15="http://schemas.microsoft.com/office/drawing/2012/chart" uri="{CE6537A1-D6FC-4f65-9D91-7224C49458BB}"/>
              </c:extLst>
            </c:dLbl>
            <c:dLbl>
              <c:idx val="14"/>
              <c:layout>
                <c:manualLayout>
                  <c:x val="-1.8144458463318424E-2"/>
                  <c:y val="2.4411120192025463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1-AEAB-4A38-BA07-2C725AEA8A78}"/>
                </c:ext>
                <c:ext xmlns:c15="http://schemas.microsoft.com/office/drawing/2012/chart" uri="{CE6537A1-D6FC-4f65-9D91-7224C49458BB}"/>
              </c:extLst>
            </c:dLbl>
            <c:dLbl>
              <c:idx val="15"/>
              <c:layout>
                <c:manualLayout>
                  <c:x val="-1.6128407522949719E-2"/>
                  <c:y val="2.0583572687108375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2-AEAB-4A38-BA07-2C725AEA8A78}"/>
                </c:ext>
                <c:ext xmlns:c15="http://schemas.microsoft.com/office/drawing/2012/chart" uri="{CE6537A1-D6FC-4f65-9D91-7224C49458BB}"/>
              </c:extLst>
            </c:dLbl>
            <c:dLbl>
              <c:idx val="16"/>
              <c:layout>
                <c:manualLayout>
                  <c:x val="-1.8144458463318351E-2"/>
                  <c:y val="2.2665730721328818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3-AEAB-4A38-BA07-2C725AEA8A78}"/>
                </c:ext>
                <c:ext xmlns:c15="http://schemas.microsoft.com/office/drawing/2012/chart" uri="{CE6537A1-D6FC-4f65-9D91-7224C49458BB}"/>
              </c:extLst>
            </c:dLbl>
            <c:dLbl>
              <c:idx val="17"/>
              <c:layout>
                <c:manualLayout>
                  <c:x val="-1.8144458463318351E-2"/>
                  <c:y val="2.0180963517965795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4-AEAB-4A38-BA07-2C725AEA8A78}"/>
                </c:ext>
                <c:ext xmlns:c15="http://schemas.microsoft.com/office/drawing/2012/chart" uri="{CE6537A1-D6FC-4f65-9D91-7224C49458BB}"/>
              </c:extLst>
            </c:dLbl>
            <c:dLbl>
              <c:idx val="18"/>
              <c:layout>
                <c:manualLayout>
                  <c:x val="-1.6128407522949792E-2"/>
                  <c:y val="1.8758029435658085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5-AEAB-4A38-BA07-2C725AEA8A78}"/>
                </c:ext>
                <c:ext xmlns:c15="http://schemas.microsoft.com/office/drawing/2012/chart" uri="{CE6537A1-D6FC-4f65-9D91-7224C49458BB}"/>
              </c:extLst>
            </c:dLbl>
            <c:dLbl>
              <c:idx val="19"/>
              <c:layout>
                <c:manualLayout>
                  <c:x val="-1.8144458463318351E-2"/>
                  <c:y val="1.6780766527781158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6-AEAB-4A38-BA07-2C725AEA8A78}"/>
                </c:ext>
                <c:ext xmlns:c15="http://schemas.microsoft.com/office/drawing/2012/chart" uri="{CE6537A1-D6FC-4f65-9D91-7224C49458BB}"/>
              </c:extLst>
            </c:dLbl>
            <c:dLbl>
              <c:idx val="20"/>
              <c:layout>
                <c:manualLayout>
                  <c:x val="-2.0160509403687056E-2"/>
                  <c:y val="1.3641273798976363E-2"/>
                </c:manualLayout>
              </c:layout>
              <c:dLblPos val="outEnd"/>
              <c:showLegendKey val="0"/>
              <c:showVal val="0"/>
              <c:showCatName val="1"/>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7-AEAB-4A38-BA07-2C725AEA8A78}"/>
                </c:ext>
                <c:ext xmlns:c15="http://schemas.microsoft.com/office/drawing/2012/chart" uri="{CE6537A1-D6FC-4f65-9D91-7224C49458BB}"/>
              </c:extLst>
            </c:dLbl>
            <c:numFmt formatCode="0.00%" sourceLinked="0"/>
            <c:spPr>
              <a:noFill/>
              <a:ln>
                <a:noFill/>
              </a:ln>
              <a:effectLst/>
            </c:spPr>
            <c:txPr>
              <a:bodyPr rot="-5400000" spcFirstLastPara="1" vertOverflow="ellipsis"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it-IT"/>
              </a:p>
            </c:txPr>
            <c:dLblPos val="ct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Ita_Regioni!$F$4:$F$12</c:f>
              <c:numCache>
                <c:formatCode>General</c:formatCode>
                <c:ptCount val="9"/>
                <c:pt idx="0" formatCode="_(* #,##0_);_(* \(#,##0\);_(* &quot;-&quot;??_);_(@_)">
                  <c:v>2.5101072788238499</c:v>
                </c:pt>
              </c:numCache>
            </c:numRef>
          </c:cat>
          <c:val>
            <c:numRef>
              <c:f>Ita_Regioni!$E$4:$E$12</c:f>
              <c:numCache>
                <c:formatCode>General</c:formatCode>
                <c:ptCount val="9"/>
                <c:pt idx="0" formatCode="_(* #,##0_);_(* \(#,##0\);_(* &quot;-&quot;??_);_(@_)">
                  <c:v>796.83331298828125</c:v>
                </c:pt>
              </c:numCache>
            </c:numRef>
          </c:val>
          <c:extLst xmlns:c16r2="http://schemas.microsoft.com/office/drawing/2015/06/chart">
            <c:ext xmlns:c16="http://schemas.microsoft.com/office/drawing/2014/chart" uri="{C3380CC4-5D6E-409C-BE32-E72D297353CC}">
              <c16:uniqueId val="{0000000C-AEAB-4A38-BA07-2C725AEA8A78}"/>
            </c:ext>
          </c:extLst>
        </c:ser>
        <c:dLbls>
          <c:showLegendKey val="0"/>
          <c:showVal val="0"/>
          <c:showCatName val="0"/>
          <c:showSerName val="0"/>
          <c:showPercent val="0"/>
          <c:showBubbleSize val="0"/>
        </c:dLbls>
        <c:gapWidth val="145"/>
        <c:overlap val="-100"/>
        <c:axId val="-1622746608"/>
        <c:axId val="-1622738448"/>
      </c:barChart>
      <c:catAx>
        <c:axId val="-162273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1622734640"/>
        <c:crosses val="autoZero"/>
        <c:auto val="1"/>
        <c:lblAlgn val="ctr"/>
        <c:lblOffset val="100"/>
        <c:noMultiLvlLbl val="0"/>
      </c:catAx>
      <c:valAx>
        <c:axId val="-1622734640"/>
        <c:scaling>
          <c:orientation val="minMax"/>
          <c:max val="18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1622737904"/>
        <c:crosses val="autoZero"/>
        <c:crossBetween val="between"/>
        <c:majorUnit val="1000"/>
      </c:valAx>
      <c:valAx>
        <c:axId val="-1622738448"/>
        <c:scaling>
          <c:orientation val="minMax"/>
        </c:scaling>
        <c:delete val="1"/>
        <c:axPos val="r"/>
        <c:numFmt formatCode="_(* #,##0_);_(* \(#,##0\);_(* &quot;-&quot;??_);_(@_)" sourceLinked="1"/>
        <c:majorTickMark val="out"/>
        <c:minorTickMark val="none"/>
        <c:tickLblPos val="nextTo"/>
        <c:crossAx val="-1622746608"/>
        <c:crosses val="max"/>
        <c:crossBetween val="between"/>
      </c:valAx>
      <c:catAx>
        <c:axId val="-1622746608"/>
        <c:scaling>
          <c:orientation val="minMax"/>
        </c:scaling>
        <c:delete val="1"/>
        <c:axPos val="b"/>
        <c:numFmt formatCode="_(* #,##0_);_(* \(#,##0\);_(* &quot;-&quot;??_);_(@_)" sourceLinked="1"/>
        <c:majorTickMark val="out"/>
        <c:minorTickMark val="none"/>
        <c:tickLblPos val="nextTo"/>
        <c:crossAx val="-1622738448"/>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5.0000030459062456E-2"/>
          <c:y val="0.8376104460133702"/>
          <c:w val="0.89999998002967196"/>
          <c:h val="7.690739360752653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b="1"/>
              <a:t>Tempi di avvio presa in carico - da invio</a:t>
            </a:r>
            <a:r>
              <a:rPr lang="en-US" b="1" baseline="0"/>
              <a:t> dati da INPS a MLPS ad avvio Analisi Preliminare</a:t>
            </a:r>
            <a:endParaRPr lang="en-US" b="1"/>
          </a:p>
        </c:rich>
      </c:tx>
      <c:overlay val="0"/>
      <c:spPr>
        <a:noFill/>
        <a:ln w="25400">
          <a:noFill/>
        </a:ln>
      </c:spPr>
    </c:title>
    <c:autoTitleDeleted val="0"/>
    <c:plotArea>
      <c:layout/>
      <c:barChart>
        <c:barDir val="col"/>
        <c:grouping val="stacked"/>
        <c:varyColors val="0"/>
        <c:ser>
          <c:idx val="0"/>
          <c:order val="0"/>
          <c:tx>
            <c:strRef>
              <c:f>'Tempistiche AP'!$D$3</c:f>
              <c:strCache>
                <c:ptCount val="1"/>
                <c:pt idx="0">
                  <c:v>Mesi da invio dati da INPS a MLPS ad assegnazione caso da parte del coordinatore - 2022</c:v>
                </c:pt>
              </c:strCache>
            </c:strRef>
          </c:tx>
          <c:spPr>
            <a:ln w="28575" cap="rnd">
              <a:solidFill>
                <a:schemeClr val="accent1"/>
              </a:solidFill>
              <a:round/>
            </a:ln>
            <a:effectLst/>
          </c:spPr>
          <c:invertIfNegative val="0"/>
          <c:cat>
            <c:strRef>
              <c:f>'Tempistiche AP'!$A$4:$A$7</c:f>
              <c:strCache>
                <c:ptCount val="2"/>
                <c:pt idx="0">
                  <c:v>05-VENETO</c:v>
                </c:pt>
                <c:pt idx="1">
                  <c:v>ITALIA</c:v>
                </c:pt>
              </c:strCache>
            </c:strRef>
          </c:cat>
          <c:val>
            <c:numRef>
              <c:f>'Tempistiche AP'!$D$4:$D$7</c:f>
              <c:numCache>
                <c:formatCode>General</c:formatCode>
                <c:ptCount val="4"/>
                <c:pt idx="0" formatCode="0.00">
                  <c:v>1.9625977277755737</c:v>
                </c:pt>
              </c:numCache>
            </c:numRef>
          </c:val>
          <c:extLst xmlns:c16r2="http://schemas.microsoft.com/office/drawing/2015/06/chart">
            <c:ext xmlns:c16="http://schemas.microsoft.com/office/drawing/2014/chart" uri="{C3380CC4-5D6E-409C-BE32-E72D297353CC}">
              <c16:uniqueId val="{00000000-617C-4CD5-B924-60C60A2D8142}"/>
            </c:ext>
          </c:extLst>
        </c:ser>
        <c:ser>
          <c:idx val="1"/>
          <c:order val="1"/>
          <c:tx>
            <c:strRef>
              <c:f>'Tempistiche AP'!$E$3</c:f>
              <c:strCache>
                <c:ptCount val="1"/>
                <c:pt idx="0">
                  <c:v>Mesi da assegnazione caso da parte del coordinatore ad avvio Analisi Preliminare - 2022</c:v>
                </c:pt>
              </c:strCache>
            </c:strRef>
          </c:tx>
          <c:spPr>
            <a:ln w="28575" cap="rnd">
              <a:solidFill>
                <a:schemeClr val="accent2"/>
              </a:solidFill>
              <a:round/>
            </a:ln>
            <a:effectLst/>
          </c:spPr>
          <c:invertIfNegative val="0"/>
          <c:cat>
            <c:strRef>
              <c:f>'Tempistiche AP'!$A$4:$A$7</c:f>
              <c:strCache>
                <c:ptCount val="2"/>
                <c:pt idx="0">
                  <c:v>05-VENETO</c:v>
                </c:pt>
                <c:pt idx="1">
                  <c:v>ITALIA</c:v>
                </c:pt>
              </c:strCache>
            </c:strRef>
          </c:cat>
          <c:val>
            <c:numRef>
              <c:f>'Tempistiche AP'!$E$4:$E$7</c:f>
              <c:numCache>
                <c:formatCode>General</c:formatCode>
                <c:ptCount val="4"/>
                <c:pt idx="0" formatCode="0.00">
                  <c:v>0.44312512874603271</c:v>
                </c:pt>
              </c:numCache>
            </c:numRef>
          </c:val>
          <c:extLst xmlns:c16r2="http://schemas.microsoft.com/office/drawing/2015/06/chart">
            <c:ext xmlns:c16="http://schemas.microsoft.com/office/drawing/2014/chart" uri="{C3380CC4-5D6E-409C-BE32-E72D297353CC}">
              <c16:uniqueId val="{00000001-617C-4CD5-B924-60C60A2D8142}"/>
            </c:ext>
          </c:extLst>
        </c:ser>
        <c:dLbls>
          <c:showLegendKey val="0"/>
          <c:showVal val="0"/>
          <c:showCatName val="0"/>
          <c:showSerName val="0"/>
          <c:showPercent val="0"/>
          <c:showBubbleSize val="0"/>
        </c:dLbls>
        <c:gapWidth val="150"/>
        <c:overlap val="100"/>
        <c:axId val="-1622734096"/>
        <c:axId val="-1622733552"/>
      </c:barChart>
      <c:catAx>
        <c:axId val="-162273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sz="900" b="0" i="0" u="none" strike="noStrike" baseline="0">
                <a:solidFill>
                  <a:srgbClr val="000000"/>
                </a:solidFill>
                <a:latin typeface="Calibri"/>
                <a:ea typeface="Calibri"/>
                <a:cs typeface="Calibri"/>
              </a:defRPr>
            </a:pPr>
            <a:endParaRPr lang="it-IT"/>
          </a:p>
        </c:txPr>
        <c:crossAx val="-1622733552"/>
        <c:crosses val="autoZero"/>
        <c:auto val="1"/>
        <c:lblAlgn val="ctr"/>
        <c:lblOffset val="100"/>
        <c:noMultiLvlLbl val="0"/>
      </c:catAx>
      <c:valAx>
        <c:axId val="-162273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Calibri"/>
                    <a:ea typeface="Calibri"/>
                    <a:cs typeface="Calibri"/>
                  </a:defRPr>
                </a:pPr>
                <a:r>
                  <a:rPr lang="en-US"/>
                  <a:t>N. Mesi</a:t>
                </a:r>
              </a:p>
            </c:rich>
          </c:tx>
          <c:overlay val="0"/>
        </c:title>
        <c:numFmt formatCode="0.00" sourceLinked="1"/>
        <c:majorTickMark val="none"/>
        <c:minorTickMark val="none"/>
        <c:tickLblPos val="nextTo"/>
        <c:spPr>
          <a:ln w="6350">
            <a:noFill/>
          </a:ln>
        </c:spPr>
        <c:txPr>
          <a:bodyPr rot="0" vert="horz"/>
          <a:lstStyle/>
          <a:p>
            <a:pPr>
              <a:defRPr sz="900" b="0" i="0" u="none" strike="noStrike" baseline="0">
                <a:solidFill>
                  <a:srgbClr val="000000"/>
                </a:solidFill>
                <a:latin typeface="Calibri"/>
                <a:ea typeface="Calibri"/>
                <a:cs typeface="Calibri"/>
              </a:defRPr>
            </a:pPr>
            <a:endParaRPr lang="it-IT"/>
          </a:p>
        </c:txPr>
        <c:crossAx val="-1622734096"/>
        <c:crosses val="autoZero"/>
        <c:crossBetween val="between"/>
        <c:majorUnit val="1"/>
      </c:valAx>
      <c:spPr>
        <a:noFill/>
        <a:ln w="25400">
          <a:noFill/>
        </a:ln>
      </c:spPr>
    </c:plotArea>
    <c:legend>
      <c:legendPos val="b"/>
      <c:layout>
        <c:manualLayout>
          <c:xMode val="edge"/>
          <c:yMode val="edge"/>
          <c:x val="9.2325704184936068E-3"/>
          <c:y val="0.9086837545623202"/>
          <c:w val="0.93248900009947733"/>
          <c:h val="9.131612154249949E-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it-IT"/>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558693</xdr:colOff>
      <xdr:row>4</xdr:row>
      <xdr:rowOff>101654</xdr:rowOff>
    </xdr:from>
    <xdr:to>
      <xdr:col>14</xdr:col>
      <xdr:colOff>260937</xdr:colOff>
      <xdr:row>30</xdr:row>
      <xdr:rowOff>32817</xdr:rowOff>
    </xdr:to>
    <xdr:graphicFrame macro="">
      <xdr:nvGraphicFramePr>
        <xdr:cNvPr id="2" name="Chart 1">
          <a:extLst>
            <a:ext uri="{FF2B5EF4-FFF2-40B4-BE49-F238E27FC236}">
              <a16:creationId xmlns="" xmlns:a16="http://schemas.microsoft.com/office/drawing/2014/main" id="{A8AE7146-5939-4EAE-AED1-63639A193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8</xdr:row>
      <xdr:rowOff>19050</xdr:rowOff>
    </xdr:from>
    <xdr:to>
      <xdr:col>4</xdr:col>
      <xdr:colOff>1181099</xdr:colOff>
      <xdr:row>32</xdr:row>
      <xdr:rowOff>95250</xdr:rowOff>
    </xdr:to>
    <xdr:graphicFrame macro="">
      <xdr:nvGraphicFramePr>
        <xdr:cNvPr id="3" name="Grafico 2">
          <a:extLst>
            <a:ext uri="{FF2B5EF4-FFF2-40B4-BE49-F238E27FC236}">
              <a16:creationId xmlns="" xmlns:a16="http://schemas.microsoft.com/office/drawing/2014/main" id="{0FA0B275-4E89-48DD-80DA-38DFA0A84C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zoomScale="85" zoomScaleNormal="85" workbookViewId="0">
      <selection activeCell="J4" sqref="J4"/>
    </sheetView>
  </sheetViews>
  <sheetFormatPr defaultRowHeight="13.2" x14ac:dyDescent="0.25"/>
  <cols>
    <col min="1" max="1" width="19.33203125" customWidth="1"/>
    <col min="2" max="2" width="12.33203125" bestFit="1" customWidth="1"/>
    <col min="3" max="3" width="11.109375" customWidth="1"/>
    <col min="4" max="4" width="12.33203125" bestFit="1" customWidth="1"/>
    <col min="5" max="5" width="12.109375" customWidth="1"/>
    <col min="6" max="6" width="13" bestFit="1" customWidth="1"/>
    <col min="7" max="7" width="9.5546875" bestFit="1" customWidth="1"/>
    <col min="8" max="8" width="9.6640625" bestFit="1" customWidth="1"/>
    <col min="9" max="9" width="14.88671875" customWidth="1"/>
    <col min="10" max="10" width="24.6640625" customWidth="1"/>
    <col min="11" max="11" width="30.109375" customWidth="1"/>
  </cols>
  <sheetData>
    <row r="1" spans="1:11" ht="50.25" customHeight="1" x14ac:dyDescent="0.25">
      <c r="A1" s="17" t="s">
        <v>53</v>
      </c>
      <c r="B1" s="17"/>
      <c r="C1" s="17"/>
      <c r="D1" s="17"/>
      <c r="E1" s="17"/>
      <c r="F1" s="17"/>
      <c r="G1" s="17"/>
      <c r="H1" s="17"/>
      <c r="I1" s="17"/>
      <c r="J1" s="17"/>
    </row>
    <row r="3" spans="1:11" s="1" customFormat="1" ht="145.19999999999999" x14ac:dyDescent="0.25">
      <c r="A3" s="7" t="s">
        <v>44</v>
      </c>
      <c r="B3" s="3" t="s">
        <v>60</v>
      </c>
      <c r="C3" s="3" t="s">
        <v>45</v>
      </c>
      <c r="D3" s="3" t="s">
        <v>46</v>
      </c>
      <c r="E3" s="3" t="s">
        <v>47</v>
      </c>
      <c r="F3" s="3" t="s">
        <v>51</v>
      </c>
      <c r="G3" s="3" t="s">
        <v>49</v>
      </c>
      <c r="H3" s="3" t="s">
        <v>48</v>
      </c>
      <c r="I3" s="3" t="s">
        <v>50</v>
      </c>
      <c r="J3" s="3" t="s">
        <v>52</v>
      </c>
      <c r="K3" s="2" t="s">
        <v>58</v>
      </c>
    </row>
    <row r="4" spans="1:11" ht="66" x14ac:dyDescent="0.25">
      <c r="A4" s="5" t="s">
        <v>1</v>
      </c>
      <c r="B4" s="6">
        <v>2649</v>
      </c>
      <c r="C4" s="6">
        <v>527.66668701171875</v>
      </c>
      <c r="D4" s="6">
        <v>1324.5</v>
      </c>
      <c r="E4" s="6">
        <v>796.83331298828125</v>
      </c>
      <c r="F4" s="6">
        <v>2.5101072788238499</v>
      </c>
      <c r="G4" s="6">
        <v>444</v>
      </c>
      <c r="H4" s="6">
        <v>4.7312335968017498</v>
      </c>
      <c r="I4" s="6">
        <v>2.9831080436706499</v>
      </c>
      <c r="J4" s="6">
        <v>279.94812011718699</v>
      </c>
      <c r="K4" s="4" t="s">
        <v>59</v>
      </c>
    </row>
  </sheetData>
  <sortState ref="A4:J12">
    <sortCondition descending="1" ref="B4:B12"/>
  </sortState>
  <mergeCells count="1">
    <mergeCell ref="A1:J1"/>
  </mergeCells>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zoomScale="110" zoomScaleNormal="110" workbookViewId="0">
      <selection sqref="A1:XFD1048576"/>
    </sheetView>
  </sheetViews>
  <sheetFormatPr defaultColWidth="9.109375" defaultRowHeight="13.8" x14ac:dyDescent="0.3"/>
  <cols>
    <col min="1" max="1" width="8.33203125" style="19" customWidth="1"/>
    <col min="2" max="2" width="12.5546875" style="19" customWidth="1"/>
    <col min="3" max="3" width="9.109375" style="19"/>
    <col min="4" max="4" width="31" style="19" customWidth="1"/>
    <col min="5" max="5" width="11" style="19" customWidth="1"/>
    <col min="6" max="6" width="14.33203125" style="19" customWidth="1"/>
    <col min="7" max="7" width="11.88671875" style="19" customWidth="1"/>
    <col min="8" max="8" width="11.44140625" style="19" customWidth="1"/>
    <col min="9" max="9" width="19.109375" style="19" customWidth="1"/>
    <col min="10" max="10" width="13.33203125" style="19" customWidth="1"/>
    <col min="11" max="11" width="14.109375" style="19" customWidth="1"/>
    <col min="12" max="12" width="17.6640625" style="19" customWidth="1"/>
    <col min="13" max="13" width="28.88671875" style="19" customWidth="1"/>
    <col min="14" max="16384" width="9.109375" style="19"/>
  </cols>
  <sheetData>
    <row r="1" spans="1:13" ht="39" customHeight="1" x14ac:dyDescent="0.3">
      <c r="A1" s="18" t="s">
        <v>54</v>
      </c>
      <c r="B1" s="18"/>
      <c r="C1" s="18"/>
      <c r="D1" s="18"/>
      <c r="E1" s="18"/>
      <c r="F1" s="18"/>
      <c r="G1" s="18"/>
      <c r="H1" s="18"/>
      <c r="I1" s="18"/>
    </row>
    <row r="3" spans="1:13" s="22" customFormat="1" ht="114.75" customHeight="1" x14ac:dyDescent="0.25">
      <c r="A3" s="20" t="s">
        <v>0</v>
      </c>
      <c r="B3" s="20" t="s">
        <v>55</v>
      </c>
      <c r="C3" s="20" t="s">
        <v>56</v>
      </c>
      <c r="D3" s="20" t="s">
        <v>57</v>
      </c>
      <c r="E3" s="21" t="s">
        <v>61</v>
      </c>
      <c r="F3" s="21" t="s">
        <v>45</v>
      </c>
      <c r="G3" s="21" t="s">
        <v>46</v>
      </c>
      <c r="H3" s="21" t="s">
        <v>47</v>
      </c>
      <c r="I3" s="21" t="s">
        <v>51</v>
      </c>
      <c r="J3" s="21" t="s">
        <v>49</v>
      </c>
      <c r="K3" s="21" t="s">
        <v>48</v>
      </c>
      <c r="L3" s="21" t="s">
        <v>50</v>
      </c>
      <c r="M3" s="21" t="s">
        <v>52</v>
      </c>
    </row>
    <row r="4" spans="1:13" ht="14.4" x14ac:dyDescent="0.3">
      <c r="A4" s="23" t="s">
        <v>0</v>
      </c>
      <c r="B4" s="23" t="s">
        <v>1</v>
      </c>
      <c r="C4" s="23" t="s">
        <v>2</v>
      </c>
      <c r="D4" s="23" t="s">
        <v>3</v>
      </c>
      <c r="E4" s="24">
        <v>123</v>
      </c>
      <c r="F4" s="24">
        <v>5.5</v>
      </c>
      <c r="G4" s="24">
        <v>61.5</v>
      </c>
      <c r="H4" s="24">
        <v>56</v>
      </c>
      <c r="I4" s="24">
        <v>11.18181800842285</v>
      </c>
      <c r="J4" s="24">
        <v>2</v>
      </c>
      <c r="K4" s="24">
        <v>3.1944444179534912</v>
      </c>
      <c r="L4" s="24">
        <v>30.75</v>
      </c>
      <c r="M4" s="24">
        <v>19.25217437744141</v>
      </c>
    </row>
    <row r="5" spans="1:13" ht="14.4" x14ac:dyDescent="0.3">
      <c r="A5" s="23" t="s">
        <v>0</v>
      </c>
      <c r="B5" s="23" t="s">
        <v>1</v>
      </c>
      <c r="C5" s="23" t="s">
        <v>4</v>
      </c>
      <c r="D5" s="23" t="s">
        <v>5</v>
      </c>
      <c r="E5" s="24">
        <v>72</v>
      </c>
      <c r="F5" s="24">
        <v>10</v>
      </c>
      <c r="G5" s="24">
        <v>36</v>
      </c>
      <c r="H5" s="24">
        <v>26</v>
      </c>
      <c r="I5" s="24">
        <v>3.5999999046325679</v>
      </c>
      <c r="J5" s="24">
        <v>8</v>
      </c>
      <c r="K5" s="24">
        <v>4.1666665077209473</v>
      </c>
      <c r="L5" s="24">
        <v>4.5</v>
      </c>
      <c r="M5" s="24">
        <v>8.6400003433227539</v>
      </c>
    </row>
    <row r="6" spans="1:13" ht="14.4" x14ac:dyDescent="0.3">
      <c r="A6" s="23" t="s">
        <v>0</v>
      </c>
      <c r="B6" s="23" t="s">
        <v>1</v>
      </c>
      <c r="C6" s="23" t="s">
        <v>6</v>
      </c>
      <c r="D6" s="23" t="s">
        <v>7</v>
      </c>
      <c r="E6" s="24">
        <v>35</v>
      </c>
      <c r="F6" s="24">
        <v>5.1666665077209473</v>
      </c>
      <c r="G6" s="24">
        <v>17.5</v>
      </c>
      <c r="H6" s="24">
        <v>12.333333969116209</v>
      </c>
      <c r="I6" s="24">
        <v>3.3870968818664551</v>
      </c>
      <c r="J6" s="24">
        <v>8</v>
      </c>
      <c r="K6" s="24">
        <v>2.4166667461395259</v>
      </c>
      <c r="L6" s="24">
        <v>2.1875</v>
      </c>
      <c r="M6" s="24">
        <v>7.2413792610168457</v>
      </c>
    </row>
    <row r="7" spans="1:13" ht="14.4" x14ac:dyDescent="0.3">
      <c r="A7" s="23" t="s">
        <v>0</v>
      </c>
      <c r="B7" s="23" t="s">
        <v>1</v>
      </c>
      <c r="C7" s="23" t="s">
        <v>8</v>
      </c>
      <c r="D7" s="23" t="s">
        <v>9</v>
      </c>
      <c r="E7" s="24">
        <v>297</v>
      </c>
      <c r="F7" s="24">
        <v>69.333335876464844</v>
      </c>
      <c r="G7" s="24">
        <v>148.5</v>
      </c>
      <c r="H7" s="24">
        <v>79.166664123535156</v>
      </c>
      <c r="I7" s="24">
        <v>2.141826868057251</v>
      </c>
      <c r="J7" s="24">
        <v>62</v>
      </c>
      <c r="K7" s="24">
        <v>3.1657967567443852</v>
      </c>
      <c r="L7" s="24">
        <v>2.395161390304565</v>
      </c>
      <c r="M7" s="24">
        <v>46.907623291015632</v>
      </c>
    </row>
    <row r="8" spans="1:13" ht="14.4" x14ac:dyDescent="0.3">
      <c r="A8" s="23" t="s">
        <v>0</v>
      </c>
      <c r="B8" s="23" t="s">
        <v>1</v>
      </c>
      <c r="C8" s="23" t="s">
        <v>10</v>
      </c>
      <c r="D8" s="23" t="s">
        <v>11</v>
      </c>
      <c r="E8" s="24">
        <v>80</v>
      </c>
      <c r="F8" s="24">
        <v>36</v>
      </c>
      <c r="G8" s="24">
        <v>40</v>
      </c>
      <c r="H8" s="24">
        <v>4</v>
      </c>
      <c r="I8" s="24">
        <v>1.111111164093018</v>
      </c>
      <c r="J8" s="24">
        <v>21</v>
      </c>
      <c r="K8" s="24">
        <v>6.2142858505249023</v>
      </c>
      <c r="L8" s="24">
        <v>1.904761910438538</v>
      </c>
      <c r="M8" s="24">
        <v>6.4367814064025879</v>
      </c>
    </row>
    <row r="9" spans="1:13" ht="14.4" x14ac:dyDescent="0.3">
      <c r="A9" s="23" t="s">
        <v>0</v>
      </c>
      <c r="B9" s="23" t="s">
        <v>1</v>
      </c>
      <c r="C9" s="23" t="s">
        <v>12</v>
      </c>
      <c r="D9" s="23" t="s">
        <v>13</v>
      </c>
      <c r="E9" s="24">
        <v>119</v>
      </c>
      <c r="F9" s="24">
        <v>30.666666030883789</v>
      </c>
      <c r="G9" s="24">
        <v>59.5</v>
      </c>
      <c r="H9" s="24">
        <v>28.833333969116211</v>
      </c>
      <c r="I9" s="24">
        <v>1.9402173757553101</v>
      </c>
      <c r="J9" s="24">
        <v>29</v>
      </c>
      <c r="K9" s="24">
        <v>2.3226883411407471</v>
      </c>
      <c r="L9" s="24">
        <v>2.0517241954803471</v>
      </c>
      <c r="M9" s="24">
        <v>25.616867065429691</v>
      </c>
    </row>
    <row r="10" spans="1:13" ht="14.4" x14ac:dyDescent="0.3">
      <c r="A10" s="23" t="s">
        <v>0</v>
      </c>
      <c r="B10" s="23" t="s">
        <v>1</v>
      </c>
      <c r="C10" s="23" t="s">
        <v>14</v>
      </c>
      <c r="D10" s="23" t="s">
        <v>15</v>
      </c>
      <c r="E10" s="24">
        <v>57</v>
      </c>
      <c r="F10" s="24">
        <v>21.666666030883789</v>
      </c>
      <c r="G10" s="24">
        <v>28.5</v>
      </c>
      <c r="H10" s="24">
        <v>6.8333339691162109</v>
      </c>
      <c r="I10" s="24">
        <v>1.31538462638855</v>
      </c>
      <c r="J10" s="24">
        <v>8</v>
      </c>
      <c r="K10" s="24">
        <v>6.125</v>
      </c>
      <c r="L10" s="24">
        <v>3.5625</v>
      </c>
      <c r="M10" s="24">
        <v>4.6530613899230957</v>
      </c>
    </row>
    <row r="11" spans="1:13" ht="14.4" x14ac:dyDescent="0.3">
      <c r="A11" s="23" t="s">
        <v>0</v>
      </c>
      <c r="B11" s="23" t="s">
        <v>1</v>
      </c>
      <c r="C11" s="23" t="s">
        <v>16</v>
      </c>
      <c r="D11" s="23" t="s">
        <v>17</v>
      </c>
      <c r="E11" s="24">
        <v>29</v>
      </c>
      <c r="F11" s="24">
        <v>24</v>
      </c>
      <c r="G11" s="24">
        <v>14.5</v>
      </c>
      <c r="H11" s="24">
        <v>-9.5</v>
      </c>
      <c r="I11" s="24">
        <v>0.60416668653488159</v>
      </c>
      <c r="J11" s="24">
        <v>3</v>
      </c>
      <c r="K11" s="24">
        <v>10.22222232818604</v>
      </c>
      <c r="L11" s="24">
        <v>4.8333334922790527</v>
      </c>
      <c r="M11" s="24">
        <v>1.41847825050354</v>
      </c>
    </row>
    <row r="12" spans="1:13" ht="14.4" x14ac:dyDescent="0.3">
      <c r="A12" s="23" t="s">
        <v>0</v>
      </c>
      <c r="B12" s="23" t="s">
        <v>1</v>
      </c>
      <c r="C12" s="23" t="s">
        <v>18</v>
      </c>
      <c r="D12" s="23" t="s">
        <v>19</v>
      </c>
      <c r="E12" s="24">
        <v>172</v>
      </c>
      <c r="F12" s="24">
        <v>55.333332061767578</v>
      </c>
      <c r="G12" s="24">
        <v>86</v>
      </c>
      <c r="H12" s="24">
        <v>30.666667938232418</v>
      </c>
      <c r="I12" s="24">
        <v>1.554216861724854</v>
      </c>
      <c r="J12" s="24">
        <v>7</v>
      </c>
      <c r="K12" s="24">
        <v>20.69444465637207</v>
      </c>
      <c r="L12" s="24">
        <v>12.285714149475099</v>
      </c>
      <c r="M12" s="24">
        <v>4.1557044982910156</v>
      </c>
    </row>
    <row r="13" spans="1:13" ht="14.4" x14ac:dyDescent="0.3">
      <c r="A13" s="23" t="s">
        <v>0</v>
      </c>
      <c r="B13" s="23" t="s">
        <v>1</v>
      </c>
      <c r="C13" s="23" t="s">
        <v>20</v>
      </c>
      <c r="D13" s="23" t="s">
        <v>21</v>
      </c>
      <c r="E13" s="24">
        <v>46</v>
      </c>
      <c r="F13" s="24">
        <v>18</v>
      </c>
      <c r="G13" s="24">
        <v>23</v>
      </c>
      <c r="H13" s="24">
        <v>5</v>
      </c>
      <c r="I13" s="24">
        <v>1.277777791023254</v>
      </c>
      <c r="J13" s="24">
        <v>32</v>
      </c>
      <c r="K13" s="24">
        <v>1.8736110925674441</v>
      </c>
      <c r="L13" s="24">
        <v>0.71875</v>
      </c>
      <c r="M13" s="24">
        <v>12.275759696960449</v>
      </c>
    </row>
    <row r="14" spans="1:13" ht="14.4" x14ac:dyDescent="0.3">
      <c r="A14" s="23" t="s">
        <v>0</v>
      </c>
      <c r="B14" s="23" t="s">
        <v>1</v>
      </c>
      <c r="C14" s="23" t="s">
        <v>22</v>
      </c>
      <c r="D14" s="23" t="s">
        <v>23</v>
      </c>
      <c r="E14" s="24">
        <v>125</v>
      </c>
      <c r="F14" s="24">
        <v>9.6666669845581055</v>
      </c>
      <c r="G14" s="24">
        <v>62.5</v>
      </c>
      <c r="H14" s="24">
        <v>52.833332061767578</v>
      </c>
      <c r="I14" s="24">
        <v>6.4655170440673828</v>
      </c>
      <c r="J14" s="24">
        <v>24</v>
      </c>
      <c r="K14" s="24">
        <v>1.983796238899231</v>
      </c>
      <c r="L14" s="24">
        <v>2.6041667461395259</v>
      </c>
      <c r="M14" s="24">
        <v>31.505250930786129</v>
      </c>
    </row>
    <row r="15" spans="1:13" ht="14.4" x14ac:dyDescent="0.3">
      <c r="A15" s="23" t="s">
        <v>0</v>
      </c>
      <c r="B15" s="23" t="s">
        <v>1</v>
      </c>
      <c r="C15" s="23" t="s">
        <v>24</v>
      </c>
      <c r="D15" s="23" t="s">
        <v>25</v>
      </c>
      <c r="E15" s="24">
        <v>61</v>
      </c>
      <c r="F15" s="24">
        <v>4.5</v>
      </c>
      <c r="G15" s="24">
        <v>30.5</v>
      </c>
      <c r="H15" s="24">
        <v>26</v>
      </c>
      <c r="I15" s="24">
        <v>6.7777776718139648</v>
      </c>
      <c r="J15" s="24">
        <v>7</v>
      </c>
      <c r="K15" s="24">
        <v>2.4166667461395259</v>
      </c>
      <c r="L15" s="24">
        <v>4.3571429252624512</v>
      </c>
      <c r="M15" s="24">
        <v>12.62068939208984</v>
      </c>
    </row>
    <row r="16" spans="1:13" ht="14.4" x14ac:dyDescent="0.3">
      <c r="A16" s="23" t="s">
        <v>0</v>
      </c>
      <c r="B16" s="23" t="s">
        <v>1</v>
      </c>
      <c r="C16" s="23" t="s">
        <v>26</v>
      </c>
      <c r="D16" s="23" t="s">
        <v>27</v>
      </c>
      <c r="E16" s="24">
        <v>141</v>
      </c>
      <c r="F16" s="24">
        <v>42.666667938232422</v>
      </c>
      <c r="G16" s="24">
        <v>70.5</v>
      </c>
      <c r="H16" s="24">
        <v>27.833332061767582</v>
      </c>
      <c r="I16" s="24">
        <v>1.65234375</v>
      </c>
      <c r="J16" s="24">
        <v>19</v>
      </c>
      <c r="K16" s="24">
        <v>3.9915404319763179</v>
      </c>
      <c r="L16" s="24">
        <v>3.7105262279510498</v>
      </c>
      <c r="M16" s="24">
        <v>17.662353515625</v>
      </c>
    </row>
    <row r="17" spans="1:13" ht="14.4" x14ac:dyDescent="0.3">
      <c r="A17" s="23" t="s">
        <v>0</v>
      </c>
      <c r="B17" s="23" t="s">
        <v>1</v>
      </c>
      <c r="C17" s="23" t="s">
        <v>28</v>
      </c>
      <c r="D17" s="23" t="s">
        <v>29</v>
      </c>
      <c r="E17" s="24">
        <v>64</v>
      </c>
      <c r="F17" s="24">
        <v>34.333332061767578</v>
      </c>
      <c r="G17" s="24">
        <v>32</v>
      </c>
      <c r="H17" s="24">
        <v>-2.3333320617675781</v>
      </c>
      <c r="I17" s="24">
        <v>0.93203884363174438</v>
      </c>
      <c r="J17" s="24">
        <v>27</v>
      </c>
      <c r="K17" s="24">
        <v>6.8222222328186044</v>
      </c>
      <c r="L17" s="24">
        <v>1.1851851940155029</v>
      </c>
      <c r="M17" s="24">
        <v>4.6905536651611328</v>
      </c>
    </row>
    <row r="18" spans="1:13" ht="14.4" x14ac:dyDescent="0.3">
      <c r="A18" s="23" t="s">
        <v>0</v>
      </c>
      <c r="B18" s="23" t="s">
        <v>1</v>
      </c>
      <c r="C18" s="23" t="s">
        <v>30</v>
      </c>
      <c r="D18" s="23" t="s">
        <v>31</v>
      </c>
      <c r="E18" s="24">
        <v>278</v>
      </c>
      <c r="F18" s="24">
        <v>31.833333969116211</v>
      </c>
      <c r="G18" s="24">
        <v>139</v>
      </c>
      <c r="H18" s="24">
        <v>107.1666641235352</v>
      </c>
      <c r="I18" s="24">
        <v>4.3664922714233398</v>
      </c>
      <c r="J18" s="24">
        <v>58</v>
      </c>
      <c r="K18" s="24">
        <v>2.4111182689666748</v>
      </c>
      <c r="L18" s="24">
        <v>2.3965516090393071</v>
      </c>
      <c r="M18" s="24">
        <v>57.64959716796875</v>
      </c>
    </row>
    <row r="19" spans="1:13" ht="14.4" x14ac:dyDescent="0.3">
      <c r="A19" s="23" t="s">
        <v>0</v>
      </c>
      <c r="B19" s="23" t="s">
        <v>1</v>
      </c>
      <c r="C19" s="23" t="s">
        <v>32</v>
      </c>
      <c r="D19" s="23" t="s">
        <v>33</v>
      </c>
      <c r="E19" s="24">
        <v>123</v>
      </c>
      <c r="F19" s="24">
        <v>25.166666030883789</v>
      </c>
      <c r="G19" s="24">
        <v>61.5</v>
      </c>
      <c r="H19" s="24">
        <v>36.333335876464837</v>
      </c>
      <c r="I19" s="24">
        <v>2.4437086582183838</v>
      </c>
      <c r="J19" s="24">
        <v>9</v>
      </c>
      <c r="K19" s="24">
        <v>5.2861108779907227</v>
      </c>
      <c r="L19" s="24">
        <v>6.8333334922790527</v>
      </c>
      <c r="M19" s="24">
        <v>11.634262084960939</v>
      </c>
    </row>
    <row r="20" spans="1:13" ht="14.4" x14ac:dyDescent="0.3">
      <c r="A20" s="23" t="s">
        <v>0</v>
      </c>
      <c r="B20" s="23" t="s">
        <v>1</v>
      </c>
      <c r="C20" s="23" t="s">
        <v>34</v>
      </c>
      <c r="D20" s="23" t="s">
        <v>35</v>
      </c>
      <c r="E20" s="24">
        <v>108</v>
      </c>
      <c r="F20" s="24">
        <v>4.1666665077209473</v>
      </c>
      <c r="G20" s="24">
        <v>54</v>
      </c>
      <c r="H20" s="24">
        <v>49.833332061767578</v>
      </c>
      <c r="I20" s="24">
        <v>12.960000038146971</v>
      </c>
      <c r="J20" s="24">
        <v>6</v>
      </c>
      <c r="K20" s="24">
        <v>2.6666667461395259</v>
      </c>
      <c r="L20" s="24">
        <v>9</v>
      </c>
      <c r="M20" s="24">
        <v>20.25</v>
      </c>
    </row>
    <row r="21" spans="1:13" ht="14.4" x14ac:dyDescent="0.3">
      <c r="A21" s="23" t="s">
        <v>0</v>
      </c>
      <c r="B21" s="23" t="s">
        <v>1</v>
      </c>
      <c r="C21" s="23" t="s">
        <v>36</v>
      </c>
      <c r="D21" s="23" t="s">
        <v>37</v>
      </c>
      <c r="E21" s="24">
        <v>64</v>
      </c>
      <c r="F21" s="24">
        <v>14.333333015441889</v>
      </c>
      <c r="G21" s="24">
        <v>32</v>
      </c>
      <c r="H21" s="24">
        <v>17.666667938232418</v>
      </c>
      <c r="I21" s="24">
        <v>2.2325582504272461</v>
      </c>
      <c r="J21" s="24">
        <v>28</v>
      </c>
      <c r="K21" s="24">
        <v>2.1902115345001221</v>
      </c>
      <c r="L21" s="24">
        <v>1.1428571939468379</v>
      </c>
      <c r="M21" s="24">
        <v>14.61046123504639</v>
      </c>
    </row>
    <row r="22" spans="1:13" ht="14.4" x14ac:dyDescent="0.3">
      <c r="A22" s="23" t="s">
        <v>0</v>
      </c>
      <c r="B22" s="23" t="s">
        <v>1</v>
      </c>
      <c r="C22" s="23" t="s">
        <v>38</v>
      </c>
      <c r="D22" s="23" t="s">
        <v>39</v>
      </c>
      <c r="E22" s="24">
        <v>338</v>
      </c>
      <c r="F22" s="24">
        <v>56.666667938232422</v>
      </c>
      <c r="G22" s="24">
        <v>169</v>
      </c>
      <c r="H22" s="24">
        <v>112.3333282470703</v>
      </c>
      <c r="I22" s="24">
        <v>2.9823529720306401</v>
      </c>
      <c r="J22" s="24">
        <v>49</v>
      </c>
      <c r="K22" s="24">
        <v>3.6834135055541992</v>
      </c>
      <c r="L22" s="24">
        <v>3.4489796161651611</v>
      </c>
      <c r="M22" s="24">
        <v>45.881355285644531</v>
      </c>
    </row>
    <row r="23" spans="1:13" ht="14.4" x14ac:dyDescent="0.3">
      <c r="A23" s="23" t="s">
        <v>0</v>
      </c>
      <c r="B23" s="23" t="s">
        <v>1</v>
      </c>
      <c r="C23" s="23" t="s">
        <v>40</v>
      </c>
      <c r="D23" s="23" t="s">
        <v>41</v>
      </c>
      <c r="E23" s="24">
        <v>146</v>
      </c>
      <c r="F23" s="24">
        <v>5.5</v>
      </c>
      <c r="G23" s="24">
        <v>73</v>
      </c>
      <c r="H23" s="24">
        <v>67.5</v>
      </c>
      <c r="I23" s="24">
        <v>13.272727012634279</v>
      </c>
      <c r="J23" s="24">
        <v>29</v>
      </c>
      <c r="K23" s="24">
        <v>1.716666698455811</v>
      </c>
      <c r="L23" s="24">
        <v>2.517241477966309</v>
      </c>
      <c r="M23" s="24">
        <v>42.524272918701172</v>
      </c>
    </row>
    <row r="24" spans="1:13" ht="14.4" x14ac:dyDescent="0.3">
      <c r="A24" s="23" t="s">
        <v>0</v>
      </c>
      <c r="B24" s="23" t="s">
        <v>1</v>
      </c>
      <c r="C24" s="23" t="s">
        <v>42</v>
      </c>
      <c r="D24" s="23" t="s">
        <v>43</v>
      </c>
      <c r="E24" s="24">
        <v>171</v>
      </c>
      <c r="F24" s="24">
        <v>23.166666030883789</v>
      </c>
      <c r="G24" s="24">
        <v>85.5</v>
      </c>
      <c r="H24" s="24">
        <v>62.333335876464837</v>
      </c>
      <c r="I24" s="24">
        <v>3.6906476020812988</v>
      </c>
      <c r="J24" s="24">
        <v>8</v>
      </c>
      <c r="K24" s="24">
        <v>5.7916665077209473</v>
      </c>
      <c r="L24" s="24">
        <v>10.6875</v>
      </c>
      <c r="M24" s="24">
        <v>14.762590408325201</v>
      </c>
    </row>
    <row r="25" spans="1:13" x14ac:dyDescent="0.3">
      <c r="D25" s="25" t="s">
        <v>67</v>
      </c>
      <c r="E25" s="26">
        <f>SUM(E4:E24)</f>
        <v>2649</v>
      </c>
      <c r="F25" s="26">
        <f>SUM(F4:F24)</f>
        <v>527.66666698455811</v>
      </c>
      <c r="G25" s="26">
        <f>SUM(G4:G24)</f>
        <v>1324.5</v>
      </c>
      <c r="H25" s="26">
        <f>SUM(H4:H24)</f>
        <v>796.83333015441895</v>
      </c>
      <c r="I25" s="27">
        <v>2.5101072788238499</v>
      </c>
      <c r="J25" s="26">
        <f>SUM(J4:J24)</f>
        <v>444</v>
      </c>
      <c r="K25" s="27">
        <v>4.7312335968017498</v>
      </c>
      <c r="L25" s="27">
        <v>2.9831080436706499</v>
      </c>
      <c r="M25" s="28">
        <v>279.94812011718699</v>
      </c>
    </row>
  </sheetData>
  <mergeCells count="1">
    <mergeCell ref="A1:I1"/>
  </mergeCells>
  <pageMargins left="0.75" right="0.75" top="1" bottom="1" header="0.5" footer="0.5"/>
  <pageSetup scale="61"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A12" sqref="A12"/>
    </sheetView>
  </sheetViews>
  <sheetFormatPr defaultRowHeight="13.2" x14ac:dyDescent="0.25"/>
  <cols>
    <col min="1" max="1" width="25.109375" style="8" customWidth="1"/>
    <col min="2" max="2" width="34.6640625" style="8" bestFit="1" customWidth="1"/>
    <col min="3" max="3" width="33" style="8" customWidth="1"/>
    <col min="4" max="4" width="34.5546875" style="8" bestFit="1" customWidth="1"/>
    <col min="5" max="5" width="36" style="8" bestFit="1" customWidth="1"/>
    <col min="6" max="255" width="9.109375" style="8"/>
    <col min="256" max="256" width="38.5546875" style="8" customWidth="1"/>
    <col min="257" max="257" width="34.6640625" style="8" bestFit="1" customWidth="1"/>
    <col min="258" max="258" width="38.88671875" style="8" bestFit="1" customWidth="1"/>
    <col min="259" max="259" width="33" style="8" customWidth="1"/>
    <col min="260" max="260" width="34.5546875" style="8" bestFit="1" customWidth="1"/>
    <col min="261" max="261" width="36" style="8" bestFit="1" customWidth="1"/>
    <col min="262" max="511" width="9.109375" style="8"/>
    <col min="512" max="512" width="38.5546875" style="8" customWidth="1"/>
    <col min="513" max="513" width="34.6640625" style="8" bestFit="1" customWidth="1"/>
    <col min="514" max="514" width="38.88671875" style="8" bestFit="1" customWidth="1"/>
    <col min="515" max="515" width="33" style="8" customWidth="1"/>
    <col min="516" max="516" width="34.5546875" style="8" bestFit="1" customWidth="1"/>
    <col min="517" max="517" width="36" style="8" bestFit="1" customWidth="1"/>
    <col min="518" max="767" width="9.109375" style="8"/>
    <col min="768" max="768" width="38.5546875" style="8" customWidth="1"/>
    <col min="769" max="769" width="34.6640625" style="8" bestFit="1" customWidth="1"/>
    <col min="770" max="770" width="38.88671875" style="8" bestFit="1" customWidth="1"/>
    <col min="771" max="771" width="33" style="8" customWidth="1"/>
    <col min="772" max="772" width="34.5546875" style="8" bestFit="1" customWidth="1"/>
    <col min="773" max="773" width="36" style="8" bestFit="1" customWidth="1"/>
    <col min="774" max="1023" width="9.109375" style="8"/>
    <col min="1024" max="1024" width="38.5546875" style="8" customWidth="1"/>
    <col min="1025" max="1025" width="34.6640625" style="8" bestFit="1" customWidth="1"/>
    <col min="1026" max="1026" width="38.88671875" style="8" bestFit="1" customWidth="1"/>
    <col min="1027" max="1027" width="33" style="8" customWidth="1"/>
    <col min="1028" max="1028" width="34.5546875" style="8" bestFit="1" customWidth="1"/>
    <col min="1029" max="1029" width="36" style="8" bestFit="1" customWidth="1"/>
    <col min="1030" max="1279" width="9.109375" style="8"/>
    <col min="1280" max="1280" width="38.5546875" style="8" customWidth="1"/>
    <col min="1281" max="1281" width="34.6640625" style="8" bestFit="1" customWidth="1"/>
    <col min="1282" max="1282" width="38.88671875" style="8" bestFit="1" customWidth="1"/>
    <col min="1283" max="1283" width="33" style="8" customWidth="1"/>
    <col min="1284" max="1284" width="34.5546875" style="8" bestFit="1" customWidth="1"/>
    <col min="1285" max="1285" width="36" style="8" bestFit="1" customWidth="1"/>
    <col min="1286" max="1535" width="9.109375" style="8"/>
    <col min="1536" max="1536" width="38.5546875" style="8" customWidth="1"/>
    <col min="1537" max="1537" width="34.6640625" style="8" bestFit="1" customWidth="1"/>
    <col min="1538" max="1538" width="38.88671875" style="8" bestFit="1" customWidth="1"/>
    <col min="1539" max="1539" width="33" style="8" customWidth="1"/>
    <col min="1540" max="1540" width="34.5546875" style="8" bestFit="1" customWidth="1"/>
    <col min="1541" max="1541" width="36" style="8" bestFit="1" customWidth="1"/>
    <col min="1542" max="1791" width="9.109375" style="8"/>
    <col min="1792" max="1792" width="38.5546875" style="8" customWidth="1"/>
    <col min="1793" max="1793" width="34.6640625" style="8" bestFit="1" customWidth="1"/>
    <col min="1794" max="1794" width="38.88671875" style="8" bestFit="1" customWidth="1"/>
    <col min="1795" max="1795" width="33" style="8" customWidth="1"/>
    <col min="1796" max="1796" width="34.5546875" style="8" bestFit="1" customWidth="1"/>
    <col min="1797" max="1797" width="36" style="8" bestFit="1" customWidth="1"/>
    <col min="1798" max="2047" width="9.109375" style="8"/>
    <col min="2048" max="2048" width="38.5546875" style="8" customWidth="1"/>
    <col min="2049" max="2049" width="34.6640625" style="8" bestFit="1" customWidth="1"/>
    <col min="2050" max="2050" width="38.88671875" style="8" bestFit="1" customWidth="1"/>
    <col min="2051" max="2051" width="33" style="8" customWidth="1"/>
    <col min="2052" max="2052" width="34.5546875" style="8" bestFit="1" customWidth="1"/>
    <col min="2053" max="2053" width="36" style="8" bestFit="1" customWidth="1"/>
    <col min="2054" max="2303" width="9.109375" style="8"/>
    <col min="2304" max="2304" width="38.5546875" style="8" customWidth="1"/>
    <col min="2305" max="2305" width="34.6640625" style="8" bestFit="1" customWidth="1"/>
    <col min="2306" max="2306" width="38.88671875" style="8" bestFit="1" customWidth="1"/>
    <col min="2307" max="2307" width="33" style="8" customWidth="1"/>
    <col min="2308" max="2308" width="34.5546875" style="8" bestFit="1" customWidth="1"/>
    <col min="2309" max="2309" width="36" style="8" bestFit="1" customWidth="1"/>
    <col min="2310" max="2559" width="9.109375" style="8"/>
    <col min="2560" max="2560" width="38.5546875" style="8" customWidth="1"/>
    <col min="2561" max="2561" width="34.6640625" style="8" bestFit="1" customWidth="1"/>
    <col min="2562" max="2562" width="38.88671875" style="8" bestFit="1" customWidth="1"/>
    <col min="2563" max="2563" width="33" style="8" customWidth="1"/>
    <col min="2564" max="2564" width="34.5546875" style="8" bestFit="1" customWidth="1"/>
    <col min="2565" max="2565" width="36" style="8" bestFit="1" customWidth="1"/>
    <col min="2566" max="2815" width="9.109375" style="8"/>
    <col min="2816" max="2816" width="38.5546875" style="8" customWidth="1"/>
    <col min="2817" max="2817" width="34.6640625" style="8" bestFit="1" customWidth="1"/>
    <col min="2818" max="2818" width="38.88671875" style="8" bestFit="1" customWidth="1"/>
    <col min="2819" max="2819" width="33" style="8" customWidth="1"/>
    <col min="2820" max="2820" width="34.5546875" style="8" bestFit="1" customWidth="1"/>
    <col min="2821" max="2821" width="36" style="8" bestFit="1" customWidth="1"/>
    <col min="2822" max="3071" width="9.109375" style="8"/>
    <col min="3072" max="3072" width="38.5546875" style="8" customWidth="1"/>
    <col min="3073" max="3073" width="34.6640625" style="8" bestFit="1" customWidth="1"/>
    <col min="3074" max="3074" width="38.88671875" style="8" bestFit="1" customWidth="1"/>
    <col min="3075" max="3075" width="33" style="8" customWidth="1"/>
    <col min="3076" max="3076" width="34.5546875" style="8" bestFit="1" customWidth="1"/>
    <col min="3077" max="3077" width="36" style="8" bestFit="1" customWidth="1"/>
    <col min="3078" max="3327" width="9.109375" style="8"/>
    <col min="3328" max="3328" width="38.5546875" style="8" customWidth="1"/>
    <col min="3329" max="3329" width="34.6640625" style="8" bestFit="1" customWidth="1"/>
    <col min="3330" max="3330" width="38.88671875" style="8" bestFit="1" customWidth="1"/>
    <col min="3331" max="3331" width="33" style="8" customWidth="1"/>
    <col min="3332" max="3332" width="34.5546875" style="8" bestFit="1" customWidth="1"/>
    <col min="3333" max="3333" width="36" style="8" bestFit="1" customWidth="1"/>
    <col min="3334" max="3583" width="9.109375" style="8"/>
    <col min="3584" max="3584" width="38.5546875" style="8" customWidth="1"/>
    <col min="3585" max="3585" width="34.6640625" style="8" bestFit="1" customWidth="1"/>
    <col min="3586" max="3586" width="38.88671875" style="8" bestFit="1" customWidth="1"/>
    <col min="3587" max="3587" width="33" style="8" customWidth="1"/>
    <col min="3588" max="3588" width="34.5546875" style="8" bestFit="1" customWidth="1"/>
    <col min="3589" max="3589" width="36" style="8" bestFit="1" customWidth="1"/>
    <col min="3590" max="3839" width="9.109375" style="8"/>
    <col min="3840" max="3840" width="38.5546875" style="8" customWidth="1"/>
    <col min="3841" max="3841" width="34.6640625" style="8" bestFit="1" customWidth="1"/>
    <col min="3842" max="3842" width="38.88671875" style="8" bestFit="1" customWidth="1"/>
    <col min="3843" max="3843" width="33" style="8" customWidth="1"/>
    <col min="3844" max="3844" width="34.5546875" style="8" bestFit="1" customWidth="1"/>
    <col min="3845" max="3845" width="36" style="8" bestFit="1" customWidth="1"/>
    <col min="3846" max="4095" width="9.109375" style="8"/>
    <col min="4096" max="4096" width="38.5546875" style="8" customWidth="1"/>
    <col min="4097" max="4097" width="34.6640625" style="8" bestFit="1" customWidth="1"/>
    <col min="4098" max="4098" width="38.88671875" style="8" bestFit="1" customWidth="1"/>
    <col min="4099" max="4099" width="33" style="8" customWidth="1"/>
    <col min="4100" max="4100" width="34.5546875" style="8" bestFit="1" customWidth="1"/>
    <col min="4101" max="4101" width="36" style="8" bestFit="1" customWidth="1"/>
    <col min="4102" max="4351" width="9.109375" style="8"/>
    <col min="4352" max="4352" width="38.5546875" style="8" customWidth="1"/>
    <col min="4353" max="4353" width="34.6640625" style="8" bestFit="1" customWidth="1"/>
    <col min="4354" max="4354" width="38.88671875" style="8" bestFit="1" customWidth="1"/>
    <col min="4355" max="4355" width="33" style="8" customWidth="1"/>
    <col min="4356" max="4356" width="34.5546875" style="8" bestFit="1" customWidth="1"/>
    <col min="4357" max="4357" width="36" style="8" bestFit="1" customWidth="1"/>
    <col min="4358" max="4607" width="9.109375" style="8"/>
    <col min="4608" max="4608" width="38.5546875" style="8" customWidth="1"/>
    <col min="4609" max="4609" width="34.6640625" style="8" bestFit="1" customWidth="1"/>
    <col min="4610" max="4610" width="38.88671875" style="8" bestFit="1" customWidth="1"/>
    <col min="4611" max="4611" width="33" style="8" customWidth="1"/>
    <col min="4612" max="4612" width="34.5546875" style="8" bestFit="1" customWidth="1"/>
    <col min="4613" max="4613" width="36" style="8" bestFit="1" customWidth="1"/>
    <col min="4614" max="4863" width="9.109375" style="8"/>
    <col min="4864" max="4864" width="38.5546875" style="8" customWidth="1"/>
    <col min="4865" max="4865" width="34.6640625" style="8" bestFit="1" customWidth="1"/>
    <col min="4866" max="4866" width="38.88671875" style="8" bestFit="1" customWidth="1"/>
    <col min="4867" max="4867" width="33" style="8" customWidth="1"/>
    <col min="4868" max="4868" width="34.5546875" style="8" bestFit="1" customWidth="1"/>
    <col min="4869" max="4869" width="36" style="8" bestFit="1" customWidth="1"/>
    <col min="4870" max="5119" width="9.109375" style="8"/>
    <col min="5120" max="5120" width="38.5546875" style="8" customWidth="1"/>
    <col min="5121" max="5121" width="34.6640625" style="8" bestFit="1" customWidth="1"/>
    <col min="5122" max="5122" width="38.88671875" style="8" bestFit="1" customWidth="1"/>
    <col min="5123" max="5123" width="33" style="8" customWidth="1"/>
    <col min="5124" max="5124" width="34.5546875" style="8" bestFit="1" customWidth="1"/>
    <col min="5125" max="5125" width="36" style="8" bestFit="1" customWidth="1"/>
    <col min="5126" max="5375" width="9.109375" style="8"/>
    <col min="5376" max="5376" width="38.5546875" style="8" customWidth="1"/>
    <col min="5377" max="5377" width="34.6640625" style="8" bestFit="1" customWidth="1"/>
    <col min="5378" max="5378" width="38.88671875" style="8" bestFit="1" customWidth="1"/>
    <col min="5379" max="5379" width="33" style="8" customWidth="1"/>
    <col min="5380" max="5380" width="34.5546875" style="8" bestFit="1" customWidth="1"/>
    <col min="5381" max="5381" width="36" style="8" bestFit="1" customWidth="1"/>
    <col min="5382" max="5631" width="9.109375" style="8"/>
    <col min="5632" max="5632" width="38.5546875" style="8" customWidth="1"/>
    <col min="5633" max="5633" width="34.6640625" style="8" bestFit="1" customWidth="1"/>
    <col min="5634" max="5634" width="38.88671875" style="8" bestFit="1" customWidth="1"/>
    <col min="5635" max="5635" width="33" style="8" customWidth="1"/>
    <col min="5636" max="5636" width="34.5546875" style="8" bestFit="1" customWidth="1"/>
    <col min="5637" max="5637" width="36" style="8" bestFit="1" customWidth="1"/>
    <col min="5638" max="5887" width="9.109375" style="8"/>
    <col min="5888" max="5888" width="38.5546875" style="8" customWidth="1"/>
    <col min="5889" max="5889" width="34.6640625" style="8" bestFit="1" customWidth="1"/>
    <col min="5890" max="5890" width="38.88671875" style="8" bestFit="1" customWidth="1"/>
    <col min="5891" max="5891" width="33" style="8" customWidth="1"/>
    <col min="5892" max="5892" width="34.5546875" style="8" bestFit="1" customWidth="1"/>
    <col min="5893" max="5893" width="36" style="8" bestFit="1" customWidth="1"/>
    <col min="5894" max="6143" width="9.109375" style="8"/>
    <col min="6144" max="6144" width="38.5546875" style="8" customWidth="1"/>
    <col min="6145" max="6145" width="34.6640625" style="8" bestFit="1" customWidth="1"/>
    <col min="6146" max="6146" width="38.88671875" style="8" bestFit="1" customWidth="1"/>
    <col min="6147" max="6147" width="33" style="8" customWidth="1"/>
    <col min="6148" max="6148" width="34.5546875" style="8" bestFit="1" customWidth="1"/>
    <col min="6149" max="6149" width="36" style="8" bestFit="1" customWidth="1"/>
    <col min="6150" max="6399" width="9.109375" style="8"/>
    <col min="6400" max="6400" width="38.5546875" style="8" customWidth="1"/>
    <col min="6401" max="6401" width="34.6640625" style="8" bestFit="1" customWidth="1"/>
    <col min="6402" max="6402" width="38.88671875" style="8" bestFit="1" customWidth="1"/>
    <col min="6403" max="6403" width="33" style="8" customWidth="1"/>
    <col min="6404" max="6404" width="34.5546875" style="8" bestFit="1" customWidth="1"/>
    <col min="6405" max="6405" width="36" style="8" bestFit="1" customWidth="1"/>
    <col min="6406" max="6655" width="9.109375" style="8"/>
    <col min="6656" max="6656" width="38.5546875" style="8" customWidth="1"/>
    <col min="6657" max="6657" width="34.6640625" style="8" bestFit="1" customWidth="1"/>
    <col min="6658" max="6658" width="38.88671875" style="8" bestFit="1" customWidth="1"/>
    <col min="6659" max="6659" width="33" style="8" customWidth="1"/>
    <col min="6660" max="6660" width="34.5546875" style="8" bestFit="1" customWidth="1"/>
    <col min="6661" max="6661" width="36" style="8" bestFit="1" customWidth="1"/>
    <col min="6662" max="6911" width="9.109375" style="8"/>
    <col min="6912" max="6912" width="38.5546875" style="8" customWidth="1"/>
    <col min="6913" max="6913" width="34.6640625" style="8" bestFit="1" customWidth="1"/>
    <col min="6914" max="6914" width="38.88671875" style="8" bestFit="1" customWidth="1"/>
    <col min="6915" max="6915" width="33" style="8" customWidth="1"/>
    <col min="6916" max="6916" width="34.5546875" style="8" bestFit="1" customWidth="1"/>
    <col min="6917" max="6917" width="36" style="8" bestFit="1" customWidth="1"/>
    <col min="6918" max="7167" width="9.109375" style="8"/>
    <col min="7168" max="7168" width="38.5546875" style="8" customWidth="1"/>
    <col min="7169" max="7169" width="34.6640625" style="8" bestFit="1" customWidth="1"/>
    <col min="7170" max="7170" width="38.88671875" style="8" bestFit="1" customWidth="1"/>
    <col min="7171" max="7171" width="33" style="8" customWidth="1"/>
    <col min="7172" max="7172" width="34.5546875" style="8" bestFit="1" customWidth="1"/>
    <col min="7173" max="7173" width="36" style="8" bestFit="1" customWidth="1"/>
    <col min="7174" max="7423" width="9.109375" style="8"/>
    <col min="7424" max="7424" width="38.5546875" style="8" customWidth="1"/>
    <col min="7425" max="7425" width="34.6640625" style="8" bestFit="1" customWidth="1"/>
    <col min="7426" max="7426" width="38.88671875" style="8" bestFit="1" customWidth="1"/>
    <col min="7427" max="7427" width="33" style="8" customWidth="1"/>
    <col min="7428" max="7428" width="34.5546875" style="8" bestFit="1" customWidth="1"/>
    <col min="7429" max="7429" width="36" style="8" bestFit="1" customWidth="1"/>
    <col min="7430" max="7679" width="9.109375" style="8"/>
    <col min="7680" max="7680" width="38.5546875" style="8" customWidth="1"/>
    <col min="7681" max="7681" width="34.6640625" style="8" bestFit="1" customWidth="1"/>
    <col min="7682" max="7682" width="38.88671875" style="8" bestFit="1" customWidth="1"/>
    <col min="7683" max="7683" width="33" style="8" customWidth="1"/>
    <col min="7684" max="7684" width="34.5546875" style="8" bestFit="1" customWidth="1"/>
    <col min="7685" max="7685" width="36" style="8" bestFit="1" customWidth="1"/>
    <col min="7686" max="7935" width="9.109375" style="8"/>
    <col min="7936" max="7936" width="38.5546875" style="8" customWidth="1"/>
    <col min="7937" max="7937" width="34.6640625" style="8" bestFit="1" customWidth="1"/>
    <col min="7938" max="7938" width="38.88671875" style="8" bestFit="1" customWidth="1"/>
    <col min="7939" max="7939" width="33" style="8" customWidth="1"/>
    <col min="7940" max="7940" width="34.5546875" style="8" bestFit="1" customWidth="1"/>
    <col min="7941" max="7941" width="36" style="8" bestFit="1" customWidth="1"/>
    <col min="7942" max="8191" width="9.109375" style="8"/>
    <col min="8192" max="8192" width="38.5546875" style="8" customWidth="1"/>
    <col min="8193" max="8193" width="34.6640625" style="8" bestFit="1" customWidth="1"/>
    <col min="8194" max="8194" width="38.88671875" style="8" bestFit="1" customWidth="1"/>
    <col min="8195" max="8195" width="33" style="8" customWidth="1"/>
    <col min="8196" max="8196" width="34.5546875" style="8" bestFit="1" customWidth="1"/>
    <col min="8197" max="8197" width="36" style="8" bestFit="1" customWidth="1"/>
    <col min="8198" max="8447" width="9.109375" style="8"/>
    <col min="8448" max="8448" width="38.5546875" style="8" customWidth="1"/>
    <col min="8449" max="8449" width="34.6640625" style="8" bestFit="1" customWidth="1"/>
    <col min="8450" max="8450" width="38.88671875" style="8" bestFit="1" customWidth="1"/>
    <col min="8451" max="8451" width="33" style="8" customWidth="1"/>
    <col min="8452" max="8452" width="34.5546875" style="8" bestFit="1" customWidth="1"/>
    <col min="8453" max="8453" width="36" style="8" bestFit="1" customWidth="1"/>
    <col min="8454" max="8703" width="9.109375" style="8"/>
    <col min="8704" max="8704" width="38.5546875" style="8" customWidth="1"/>
    <col min="8705" max="8705" width="34.6640625" style="8" bestFit="1" customWidth="1"/>
    <col min="8706" max="8706" width="38.88671875" style="8" bestFit="1" customWidth="1"/>
    <col min="8707" max="8707" width="33" style="8" customWidth="1"/>
    <col min="8708" max="8708" width="34.5546875" style="8" bestFit="1" customWidth="1"/>
    <col min="8709" max="8709" width="36" style="8" bestFit="1" customWidth="1"/>
    <col min="8710" max="8959" width="9.109375" style="8"/>
    <col min="8960" max="8960" width="38.5546875" style="8" customWidth="1"/>
    <col min="8961" max="8961" width="34.6640625" style="8" bestFit="1" customWidth="1"/>
    <col min="8962" max="8962" width="38.88671875" style="8" bestFit="1" customWidth="1"/>
    <col min="8963" max="8963" width="33" style="8" customWidth="1"/>
    <col min="8964" max="8964" width="34.5546875" style="8" bestFit="1" customWidth="1"/>
    <col min="8965" max="8965" width="36" style="8" bestFit="1" customWidth="1"/>
    <col min="8966" max="9215" width="9.109375" style="8"/>
    <col min="9216" max="9216" width="38.5546875" style="8" customWidth="1"/>
    <col min="9217" max="9217" width="34.6640625" style="8" bestFit="1" customWidth="1"/>
    <col min="9218" max="9218" width="38.88671875" style="8" bestFit="1" customWidth="1"/>
    <col min="9219" max="9219" width="33" style="8" customWidth="1"/>
    <col min="9220" max="9220" width="34.5546875" style="8" bestFit="1" customWidth="1"/>
    <col min="9221" max="9221" width="36" style="8" bestFit="1" customWidth="1"/>
    <col min="9222" max="9471" width="9.109375" style="8"/>
    <col min="9472" max="9472" width="38.5546875" style="8" customWidth="1"/>
    <col min="9473" max="9473" width="34.6640625" style="8" bestFit="1" customWidth="1"/>
    <col min="9474" max="9474" width="38.88671875" style="8" bestFit="1" customWidth="1"/>
    <col min="9475" max="9475" width="33" style="8" customWidth="1"/>
    <col min="9476" max="9476" width="34.5546875" style="8" bestFit="1" customWidth="1"/>
    <col min="9477" max="9477" width="36" style="8" bestFit="1" customWidth="1"/>
    <col min="9478" max="9727" width="9.109375" style="8"/>
    <col min="9728" max="9728" width="38.5546875" style="8" customWidth="1"/>
    <col min="9729" max="9729" width="34.6640625" style="8" bestFit="1" customWidth="1"/>
    <col min="9730" max="9730" width="38.88671875" style="8" bestFit="1" customWidth="1"/>
    <col min="9731" max="9731" width="33" style="8" customWidth="1"/>
    <col min="9732" max="9732" width="34.5546875" style="8" bestFit="1" customWidth="1"/>
    <col min="9733" max="9733" width="36" style="8" bestFit="1" customWidth="1"/>
    <col min="9734" max="9983" width="9.109375" style="8"/>
    <col min="9984" max="9984" width="38.5546875" style="8" customWidth="1"/>
    <col min="9985" max="9985" width="34.6640625" style="8" bestFit="1" customWidth="1"/>
    <col min="9986" max="9986" width="38.88671875" style="8" bestFit="1" customWidth="1"/>
    <col min="9987" max="9987" width="33" style="8" customWidth="1"/>
    <col min="9988" max="9988" width="34.5546875" style="8" bestFit="1" customWidth="1"/>
    <col min="9989" max="9989" width="36" style="8" bestFit="1" customWidth="1"/>
    <col min="9990" max="10239" width="9.109375" style="8"/>
    <col min="10240" max="10240" width="38.5546875" style="8" customWidth="1"/>
    <col min="10241" max="10241" width="34.6640625" style="8" bestFit="1" customWidth="1"/>
    <col min="10242" max="10242" width="38.88671875" style="8" bestFit="1" customWidth="1"/>
    <col min="10243" max="10243" width="33" style="8" customWidth="1"/>
    <col min="10244" max="10244" width="34.5546875" style="8" bestFit="1" customWidth="1"/>
    <col min="10245" max="10245" width="36" style="8" bestFit="1" customWidth="1"/>
    <col min="10246" max="10495" width="9.109375" style="8"/>
    <col min="10496" max="10496" width="38.5546875" style="8" customWidth="1"/>
    <col min="10497" max="10497" width="34.6640625" style="8" bestFit="1" customWidth="1"/>
    <col min="10498" max="10498" width="38.88671875" style="8" bestFit="1" customWidth="1"/>
    <col min="10499" max="10499" width="33" style="8" customWidth="1"/>
    <col min="10500" max="10500" width="34.5546875" style="8" bestFit="1" customWidth="1"/>
    <col min="10501" max="10501" width="36" style="8" bestFit="1" customWidth="1"/>
    <col min="10502" max="10751" width="9.109375" style="8"/>
    <col min="10752" max="10752" width="38.5546875" style="8" customWidth="1"/>
    <col min="10753" max="10753" width="34.6640625" style="8" bestFit="1" customWidth="1"/>
    <col min="10754" max="10754" width="38.88671875" style="8" bestFit="1" customWidth="1"/>
    <col min="10755" max="10755" width="33" style="8" customWidth="1"/>
    <col min="10756" max="10756" width="34.5546875" style="8" bestFit="1" customWidth="1"/>
    <col min="10757" max="10757" width="36" style="8" bestFit="1" customWidth="1"/>
    <col min="10758" max="11007" width="9.109375" style="8"/>
    <col min="11008" max="11008" width="38.5546875" style="8" customWidth="1"/>
    <col min="11009" max="11009" width="34.6640625" style="8" bestFit="1" customWidth="1"/>
    <col min="11010" max="11010" width="38.88671875" style="8" bestFit="1" customWidth="1"/>
    <col min="11011" max="11011" width="33" style="8" customWidth="1"/>
    <col min="11012" max="11012" width="34.5546875" style="8" bestFit="1" customWidth="1"/>
    <col min="11013" max="11013" width="36" style="8" bestFit="1" customWidth="1"/>
    <col min="11014" max="11263" width="9.109375" style="8"/>
    <col min="11264" max="11264" width="38.5546875" style="8" customWidth="1"/>
    <col min="11265" max="11265" width="34.6640625" style="8" bestFit="1" customWidth="1"/>
    <col min="11266" max="11266" width="38.88671875" style="8" bestFit="1" customWidth="1"/>
    <col min="11267" max="11267" width="33" style="8" customWidth="1"/>
    <col min="11268" max="11268" width="34.5546875" style="8" bestFit="1" customWidth="1"/>
    <col min="11269" max="11269" width="36" style="8" bestFit="1" customWidth="1"/>
    <col min="11270" max="11519" width="9.109375" style="8"/>
    <col min="11520" max="11520" width="38.5546875" style="8" customWidth="1"/>
    <col min="11521" max="11521" width="34.6640625" style="8" bestFit="1" customWidth="1"/>
    <col min="11522" max="11522" width="38.88671875" style="8" bestFit="1" customWidth="1"/>
    <col min="11523" max="11523" width="33" style="8" customWidth="1"/>
    <col min="11524" max="11524" width="34.5546875" style="8" bestFit="1" customWidth="1"/>
    <col min="11525" max="11525" width="36" style="8" bestFit="1" customWidth="1"/>
    <col min="11526" max="11775" width="9.109375" style="8"/>
    <col min="11776" max="11776" width="38.5546875" style="8" customWidth="1"/>
    <col min="11777" max="11777" width="34.6640625" style="8" bestFit="1" customWidth="1"/>
    <col min="11778" max="11778" width="38.88671875" style="8" bestFit="1" customWidth="1"/>
    <col min="11779" max="11779" width="33" style="8" customWidth="1"/>
    <col min="11780" max="11780" width="34.5546875" style="8" bestFit="1" customWidth="1"/>
    <col min="11781" max="11781" width="36" style="8" bestFit="1" customWidth="1"/>
    <col min="11782" max="12031" width="9.109375" style="8"/>
    <col min="12032" max="12032" width="38.5546875" style="8" customWidth="1"/>
    <col min="12033" max="12033" width="34.6640625" style="8" bestFit="1" customWidth="1"/>
    <col min="12034" max="12034" width="38.88671875" style="8" bestFit="1" customWidth="1"/>
    <col min="12035" max="12035" width="33" style="8" customWidth="1"/>
    <col min="12036" max="12036" width="34.5546875" style="8" bestFit="1" customWidth="1"/>
    <col min="12037" max="12037" width="36" style="8" bestFit="1" customWidth="1"/>
    <col min="12038" max="12287" width="9.109375" style="8"/>
    <col min="12288" max="12288" width="38.5546875" style="8" customWidth="1"/>
    <col min="12289" max="12289" width="34.6640625" style="8" bestFit="1" customWidth="1"/>
    <col min="12290" max="12290" width="38.88671875" style="8" bestFit="1" customWidth="1"/>
    <col min="12291" max="12291" width="33" style="8" customWidth="1"/>
    <col min="12292" max="12292" width="34.5546875" style="8" bestFit="1" customWidth="1"/>
    <col min="12293" max="12293" width="36" style="8" bestFit="1" customWidth="1"/>
    <col min="12294" max="12543" width="9.109375" style="8"/>
    <col min="12544" max="12544" width="38.5546875" style="8" customWidth="1"/>
    <col min="12545" max="12545" width="34.6640625" style="8" bestFit="1" customWidth="1"/>
    <col min="12546" max="12546" width="38.88671875" style="8" bestFit="1" customWidth="1"/>
    <col min="12547" max="12547" width="33" style="8" customWidth="1"/>
    <col min="12548" max="12548" width="34.5546875" style="8" bestFit="1" customWidth="1"/>
    <col min="12549" max="12549" width="36" style="8" bestFit="1" customWidth="1"/>
    <col min="12550" max="12799" width="9.109375" style="8"/>
    <col min="12800" max="12800" width="38.5546875" style="8" customWidth="1"/>
    <col min="12801" max="12801" width="34.6640625" style="8" bestFit="1" customWidth="1"/>
    <col min="12802" max="12802" width="38.88671875" style="8" bestFit="1" customWidth="1"/>
    <col min="12803" max="12803" width="33" style="8" customWidth="1"/>
    <col min="12804" max="12804" width="34.5546875" style="8" bestFit="1" customWidth="1"/>
    <col min="12805" max="12805" width="36" style="8" bestFit="1" customWidth="1"/>
    <col min="12806" max="13055" width="9.109375" style="8"/>
    <col min="13056" max="13056" width="38.5546875" style="8" customWidth="1"/>
    <col min="13057" max="13057" width="34.6640625" style="8" bestFit="1" customWidth="1"/>
    <col min="13058" max="13058" width="38.88671875" style="8" bestFit="1" customWidth="1"/>
    <col min="13059" max="13059" width="33" style="8" customWidth="1"/>
    <col min="13060" max="13060" width="34.5546875" style="8" bestFit="1" customWidth="1"/>
    <col min="13061" max="13061" width="36" style="8" bestFit="1" customWidth="1"/>
    <col min="13062" max="13311" width="9.109375" style="8"/>
    <col min="13312" max="13312" width="38.5546875" style="8" customWidth="1"/>
    <col min="13313" max="13313" width="34.6640625" style="8" bestFit="1" customWidth="1"/>
    <col min="13314" max="13314" width="38.88671875" style="8" bestFit="1" customWidth="1"/>
    <col min="13315" max="13315" width="33" style="8" customWidth="1"/>
    <col min="13316" max="13316" width="34.5546875" style="8" bestFit="1" customWidth="1"/>
    <col min="13317" max="13317" width="36" style="8" bestFit="1" customWidth="1"/>
    <col min="13318" max="13567" width="9.109375" style="8"/>
    <col min="13568" max="13568" width="38.5546875" style="8" customWidth="1"/>
    <col min="13569" max="13569" width="34.6640625" style="8" bestFit="1" customWidth="1"/>
    <col min="13570" max="13570" width="38.88671875" style="8" bestFit="1" customWidth="1"/>
    <col min="13571" max="13571" width="33" style="8" customWidth="1"/>
    <col min="13572" max="13572" width="34.5546875" style="8" bestFit="1" customWidth="1"/>
    <col min="13573" max="13573" width="36" style="8" bestFit="1" customWidth="1"/>
    <col min="13574" max="13823" width="9.109375" style="8"/>
    <col min="13824" max="13824" width="38.5546875" style="8" customWidth="1"/>
    <col min="13825" max="13825" width="34.6640625" style="8" bestFit="1" customWidth="1"/>
    <col min="13826" max="13826" width="38.88671875" style="8" bestFit="1" customWidth="1"/>
    <col min="13827" max="13827" width="33" style="8" customWidth="1"/>
    <col min="13828" max="13828" width="34.5546875" style="8" bestFit="1" customWidth="1"/>
    <col min="13829" max="13829" width="36" style="8" bestFit="1" customWidth="1"/>
    <col min="13830" max="14079" width="9.109375" style="8"/>
    <col min="14080" max="14080" width="38.5546875" style="8" customWidth="1"/>
    <col min="14081" max="14081" width="34.6640625" style="8" bestFit="1" customWidth="1"/>
    <col min="14082" max="14082" width="38.88671875" style="8" bestFit="1" customWidth="1"/>
    <col min="14083" max="14083" width="33" style="8" customWidth="1"/>
    <col min="14084" max="14084" width="34.5546875" style="8" bestFit="1" customWidth="1"/>
    <col min="14085" max="14085" width="36" style="8" bestFit="1" customWidth="1"/>
    <col min="14086" max="14335" width="9.109375" style="8"/>
    <col min="14336" max="14336" width="38.5546875" style="8" customWidth="1"/>
    <col min="14337" max="14337" width="34.6640625" style="8" bestFit="1" customWidth="1"/>
    <col min="14338" max="14338" width="38.88671875" style="8" bestFit="1" customWidth="1"/>
    <col min="14339" max="14339" width="33" style="8" customWidth="1"/>
    <col min="14340" max="14340" width="34.5546875" style="8" bestFit="1" customWidth="1"/>
    <col min="14341" max="14341" width="36" style="8" bestFit="1" customWidth="1"/>
    <col min="14342" max="14591" width="9.109375" style="8"/>
    <col min="14592" max="14592" width="38.5546875" style="8" customWidth="1"/>
    <col min="14593" max="14593" width="34.6640625" style="8" bestFit="1" customWidth="1"/>
    <col min="14594" max="14594" width="38.88671875" style="8" bestFit="1" customWidth="1"/>
    <col min="14595" max="14595" width="33" style="8" customWidth="1"/>
    <col min="14596" max="14596" width="34.5546875" style="8" bestFit="1" customWidth="1"/>
    <col min="14597" max="14597" width="36" style="8" bestFit="1" customWidth="1"/>
    <col min="14598" max="14847" width="9.109375" style="8"/>
    <col min="14848" max="14848" width="38.5546875" style="8" customWidth="1"/>
    <col min="14849" max="14849" width="34.6640625" style="8" bestFit="1" customWidth="1"/>
    <col min="14850" max="14850" width="38.88671875" style="8" bestFit="1" customWidth="1"/>
    <col min="14851" max="14851" width="33" style="8" customWidth="1"/>
    <col min="14852" max="14852" width="34.5546875" style="8" bestFit="1" customWidth="1"/>
    <col min="14853" max="14853" width="36" style="8" bestFit="1" customWidth="1"/>
    <col min="14854" max="15103" width="9.109375" style="8"/>
    <col min="15104" max="15104" width="38.5546875" style="8" customWidth="1"/>
    <col min="15105" max="15105" width="34.6640625" style="8" bestFit="1" customWidth="1"/>
    <col min="15106" max="15106" width="38.88671875" style="8" bestFit="1" customWidth="1"/>
    <col min="15107" max="15107" width="33" style="8" customWidth="1"/>
    <col min="15108" max="15108" width="34.5546875" style="8" bestFit="1" customWidth="1"/>
    <col min="15109" max="15109" width="36" style="8" bestFit="1" customWidth="1"/>
    <col min="15110" max="15359" width="9.109375" style="8"/>
    <col min="15360" max="15360" width="38.5546875" style="8" customWidth="1"/>
    <col min="15361" max="15361" width="34.6640625" style="8" bestFit="1" customWidth="1"/>
    <col min="15362" max="15362" width="38.88671875" style="8" bestFit="1" customWidth="1"/>
    <col min="15363" max="15363" width="33" style="8" customWidth="1"/>
    <col min="15364" max="15364" width="34.5546875" style="8" bestFit="1" customWidth="1"/>
    <col min="15365" max="15365" width="36" style="8" bestFit="1" customWidth="1"/>
    <col min="15366" max="15615" width="9.109375" style="8"/>
    <col min="15616" max="15616" width="38.5546875" style="8" customWidth="1"/>
    <col min="15617" max="15617" width="34.6640625" style="8" bestFit="1" customWidth="1"/>
    <col min="15618" max="15618" width="38.88671875" style="8" bestFit="1" customWidth="1"/>
    <col min="15619" max="15619" width="33" style="8" customWidth="1"/>
    <col min="15620" max="15620" width="34.5546875" style="8" bestFit="1" customWidth="1"/>
    <col min="15621" max="15621" width="36" style="8" bestFit="1" customWidth="1"/>
    <col min="15622" max="15871" width="9.109375" style="8"/>
    <col min="15872" max="15872" width="38.5546875" style="8" customWidth="1"/>
    <col min="15873" max="15873" width="34.6640625" style="8" bestFit="1" customWidth="1"/>
    <col min="15874" max="15874" width="38.88671875" style="8" bestFit="1" customWidth="1"/>
    <col min="15875" max="15875" width="33" style="8" customWidth="1"/>
    <col min="15876" max="15876" width="34.5546875" style="8" bestFit="1" customWidth="1"/>
    <col min="15877" max="15877" width="36" style="8" bestFit="1" customWidth="1"/>
    <col min="15878" max="16127" width="9.109375" style="8"/>
    <col min="16128" max="16128" width="38.5546875" style="8" customWidth="1"/>
    <col min="16129" max="16129" width="34.6640625" style="8" bestFit="1" customWidth="1"/>
    <col min="16130" max="16130" width="38.88671875" style="8" bestFit="1" customWidth="1"/>
    <col min="16131" max="16131" width="33" style="8" customWidth="1"/>
    <col min="16132" max="16132" width="34.5546875" style="8" bestFit="1" customWidth="1"/>
    <col min="16133" max="16133" width="36" style="8" bestFit="1" customWidth="1"/>
    <col min="16134" max="16384" width="9.109375" style="8"/>
  </cols>
  <sheetData>
    <row r="1" spans="1:7" x14ac:dyDescent="0.25">
      <c r="A1" s="8" t="s">
        <v>63</v>
      </c>
    </row>
    <row r="3" spans="1:7" ht="77.400000000000006" customHeight="1" x14ac:dyDescent="0.25">
      <c r="A3" s="9" t="s">
        <v>55</v>
      </c>
      <c r="B3" s="9" t="s">
        <v>64</v>
      </c>
      <c r="C3" s="9" t="s">
        <v>62</v>
      </c>
      <c r="D3" s="9" t="s">
        <v>65</v>
      </c>
      <c r="E3" s="9" t="s">
        <v>66</v>
      </c>
    </row>
    <row r="4" spans="1:7" ht="27.75" customHeight="1" x14ac:dyDescent="0.25">
      <c r="A4" s="10" t="s">
        <v>1</v>
      </c>
      <c r="B4" s="11">
        <v>4.9491815567016602</v>
      </c>
      <c r="C4" s="11">
        <v>2.4251446723937988</v>
      </c>
      <c r="D4" s="15">
        <v>1.9625977277755737</v>
      </c>
      <c r="E4" s="15">
        <v>0.44312512874603271</v>
      </c>
      <c r="F4" s="12"/>
      <c r="G4" s="13"/>
    </row>
    <row r="5" spans="1:7" ht="26.25" customHeight="1" x14ac:dyDescent="0.25">
      <c r="A5" s="10" t="s">
        <v>68</v>
      </c>
      <c r="B5" s="16"/>
      <c r="C5" s="16"/>
      <c r="D5" s="16"/>
      <c r="E5" s="16"/>
    </row>
    <row r="6" spans="1:7" x14ac:dyDescent="0.25">
      <c r="A6" s="14"/>
    </row>
    <row r="7" spans="1:7" x14ac:dyDescent="0.25">
      <c r="A7" s="14"/>
    </row>
    <row r="8" spans="1:7" x14ac:dyDescent="0.25">
      <c r="A8" s="14"/>
    </row>
    <row r="9" spans="1:7" x14ac:dyDescent="0.25">
      <c r="A9" s="14"/>
    </row>
    <row r="10" spans="1:7" x14ac:dyDescent="0.25">
      <c r="A10" s="14"/>
    </row>
    <row r="11" spans="1:7" x14ac:dyDescent="0.25">
      <c r="A11" s="14"/>
    </row>
    <row r="12" spans="1:7" x14ac:dyDescent="0.25">
      <c r="A12" s="14"/>
    </row>
    <row r="13" spans="1:7" x14ac:dyDescent="0.25">
      <c r="A13" s="14"/>
    </row>
    <row r="14" spans="1:7" x14ac:dyDescent="0.25">
      <c r="A14" s="14"/>
    </row>
    <row r="15" spans="1:7" x14ac:dyDescent="0.25">
      <c r="A15" s="14"/>
    </row>
    <row r="16" spans="1:7" x14ac:dyDescent="0.25">
      <c r="A16" s="14"/>
    </row>
    <row r="17" spans="1:1" x14ac:dyDescent="0.25">
      <c r="A17" s="14"/>
    </row>
  </sheetData>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Ita_Regioni</vt:lpstr>
      <vt:lpstr>Ambiti</vt:lpstr>
      <vt:lpstr>Tempistiche 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Stone Trautman</dc:creator>
  <cp:lastModifiedBy>Miriam Baro</cp:lastModifiedBy>
  <cp:lastPrinted>2023-05-24T21:22:54Z</cp:lastPrinted>
  <dcterms:created xsi:type="dcterms:W3CDTF">2023-05-09T15:11:06Z</dcterms:created>
  <dcterms:modified xsi:type="dcterms:W3CDTF">2023-05-25T10:40:59Z</dcterms:modified>
</cp:coreProperties>
</file>